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G:\Public\WP Forms\Time Sheet Master and Vacation, Sick, Mission Request Forms\"/>
    </mc:Choice>
  </mc:AlternateContent>
  <xr:revisionPtr revIDLastSave="0" documentId="13_ncr:1_{3EA24C7B-1A9D-43F2-AC79-4DCFD0E2121F}" xr6:coauthVersionLast="36" xr6:coauthVersionMax="36" xr10:uidLastSave="{00000000-0000-0000-0000-000000000000}"/>
  <bookViews>
    <workbookView xWindow="-120" yWindow="-120" windowWidth="29040" windowHeight="15840" activeTab="1" xr2:uid="{00000000-000D-0000-FFFF-FFFF00000000}"/>
  </bookViews>
  <sheets>
    <sheet name="Jan 24" sheetId="10" r:id="rId1"/>
    <sheet name="Feb 24" sheetId="11" r:id="rId2"/>
    <sheet name="Mar 24" sheetId="12" r:id="rId3"/>
    <sheet name="Apr 24" sheetId="13" r:id="rId4"/>
    <sheet name="May 24" sheetId="14" r:id="rId5"/>
    <sheet name="Jun 24" sheetId="15" r:id="rId6"/>
    <sheet name="Jul 24" sheetId="16" r:id="rId7"/>
    <sheet name="Aug 24" sheetId="4" r:id="rId8"/>
    <sheet name="Sept 24" sheetId="5" r:id="rId9"/>
    <sheet name="Oct 24" sheetId="6" r:id="rId10"/>
    <sheet name="Nov 24" sheetId="7" r:id="rId11"/>
    <sheet name="Dec 24" sheetId="8" r:id="rId12"/>
    <sheet name="Jan 25" sheetId="9" r:id="rId13"/>
  </sheets>
  <definedNames>
    <definedName name="_xlnm.Print_Area" localSheetId="3">'Apr 24'!$A$1:$AJ$43</definedName>
    <definedName name="_xlnm.Print_Area" localSheetId="7">'Aug 24'!$A$1:$AJ$43</definedName>
    <definedName name="_xlnm.Print_Area" localSheetId="11">'Dec 24'!$A$1:$AJ$43</definedName>
    <definedName name="_xlnm.Print_Area" localSheetId="1">'Feb 24'!$A$1:$AJ$43</definedName>
    <definedName name="_xlnm.Print_Area" localSheetId="0">'Jan 24'!$A$1:$AJ$43</definedName>
    <definedName name="_xlnm.Print_Area" localSheetId="12">'Jan 25'!$A$1:$AJ$43</definedName>
    <definedName name="_xlnm.Print_Area" localSheetId="6">'Jul 24'!$A$1:$AJ$43</definedName>
    <definedName name="_xlnm.Print_Area" localSheetId="5">'Jun 24'!$A$1:$AJ$43</definedName>
    <definedName name="_xlnm.Print_Area" localSheetId="2">'Mar 24'!$A$1:$AJ$43</definedName>
    <definedName name="_xlnm.Print_Area" localSheetId="4">'May 24'!$A$1:$AJ$43</definedName>
    <definedName name="_xlnm.Print_Area" localSheetId="10">'Nov 24'!$A$1:$AJ$43</definedName>
    <definedName name="_xlnm.Print_Area" localSheetId="9">'Oct 24'!$A$1:$AJ$43</definedName>
    <definedName name="_xlnm.Print_Area" localSheetId="8">'Sept 24'!$A$1:$AJ$43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6" i="12" l="1"/>
  <c r="AJ26" i="13"/>
  <c r="AJ26" i="14"/>
  <c r="AJ26" i="15"/>
  <c r="AJ26" i="16"/>
  <c r="AJ26" i="4"/>
  <c r="AJ26" i="5"/>
  <c r="AJ26" i="6"/>
  <c r="AJ26" i="7"/>
  <c r="AJ26" i="8"/>
  <c r="AJ26" i="9"/>
  <c r="AJ26" i="10"/>
  <c r="AH8" i="7" l="1"/>
  <c r="AH9" i="7"/>
  <c r="AH10" i="7"/>
  <c r="AH11" i="7"/>
  <c r="AH12" i="7"/>
  <c r="AH13" i="7"/>
  <c r="AH14" i="7"/>
  <c r="AH15" i="7"/>
  <c r="AH18" i="7"/>
  <c r="AJ21" i="10" l="1"/>
  <c r="AJ22" i="10"/>
  <c r="AH14" i="10"/>
  <c r="AJ20" i="10"/>
  <c r="AH18" i="10"/>
  <c r="AJ23" i="10" s="1"/>
  <c r="AJ17" i="10"/>
  <c r="AH15" i="10"/>
  <c r="AH13" i="10"/>
  <c r="AH12" i="10"/>
  <c r="AJ19" i="10" s="1"/>
  <c r="AH11" i="10"/>
  <c r="AH10" i="10"/>
  <c r="AH9" i="10"/>
  <c r="AH8" i="10"/>
  <c r="AJ8" i="10" s="1"/>
  <c r="AJ18" i="10" l="1"/>
  <c r="AJ24" i="10" s="1"/>
  <c r="AH8" i="8"/>
  <c r="AJ17" i="8" s="1"/>
  <c r="AH9" i="8"/>
  <c r="AH10" i="8"/>
  <c r="AJ18" i="8" s="1"/>
  <c r="AH11" i="8"/>
  <c r="AH12" i="8"/>
  <c r="AJ19" i="8" s="1"/>
  <c r="AH13" i="8"/>
  <c r="AJ21" i="8" s="1"/>
  <c r="AH14" i="8"/>
  <c r="AJ22" i="8" s="1"/>
  <c r="AH15" i="8"/>
  <c r="AH18" i="8"/>
  <c r="AJ23" i="8" s="1"/>
  <c r="AH8" i="5"/>
  <c r="AH9" i="5"/>
  <c r="AH10" i="5"/>
  <c r="AH11" i="5"/>
  <c r="AH12" i="5"/>
  <c r="AH13" i="5"/>
  <c r="AH14" i="5"/>
  <c r="AH15" i="5"/>
  <c r="AH18" i="5"/>
  <c r="AH18" i="14"/>
  <c r="AI8" i="11"/>
  <c r="AI8" i="12" s="1"/>
  <c r="AI8" i="13" s="1"/>
  <c r="AI8" i="14" s="1"/>
  <c r="AI8" i="15" s="1"/>
  <c r="AI8" i="16" s="1"/>
  <c r="AI8" i="4" s="1"/>
  <c r="AI8" i="5" s="1"/>
  <c r="AI8" i="6" s="1"/>
  <c r="AI8" i="7" s="1"/>
  <c r="AI8" i="8" s="1"/>
  <c r="AI8" i="9" s="1"/>
  <c r="AH18" i="16"/>
  <c r="AJ23" i="16" s="1"/>
  <c r="AH15" i="16"/>
  <c r="AH14" i="16"/>
  <c r="AJ22" i="16" s="1"/>
  <c r="AH13" i="16"/>
  <c r="AJ21" i="16" s="1"/>
  <c r="AH12" i="16"/>
  <c r="AJ19" i="16" s="1"/>
  <c r="AH11" i="16"/>
  <c r="AH10" i="16"/>
  <c r="AJ18" i="16" s="1"/>
  <c r="AH9" i="16"/>
  <c r="AH8" i="16"/>
  <c r="AJ17" i="16" s="1"/>
  <c r="AH18" i="15"/>
  <c r="AJ23" i="15" s="1"/>
  <c r="AH15" i="15"/>
  <c r="AH14" i="15"/>
  <c r="AJ22" i="15" s="1"/>
  <c r="AH13" i="15"/>
  <c r="AJ21" i="15" s="1"/>
  <c r="AH12" i="15"/>
  <c r="AJ19" i="15" s="1"/>
  <c r="AH11" i="15"/>
  <c r="AH10" i="15"/>
  <c r="AJ18" i="15" s="1"/>
  <c r="AH9" i="15"/>
  <c r="AH8" i="15"/>
  <c r="AJ17" i="15" s="1"/>
  <c r="AJ20" i="8" l="1"/>
  <c r="AJ24" i="8" s="1"/>
  <c r="AJ20" i="15"/>
  <c r="AJ24" i="15" s="1"/>
  <c r="AJ20" i="16"/>
  <c r="AJ24" i="16" s="1"/>
  <c r="AJ23" i="14"/>
  <c r="AH15" i="14"/>
  <c r="AH14" i="14"/>
  <c r="AJ22" i="14" s="1"/>
  <c r="AH13" i="14"/>
  <c r="AJ21" i="14" s="1"/>
  <c r="AH12" i="14"/>
  <c r="AJ19" i="14" s="1"/>
  <c r="AH11" i="14"/>
  <c r="AH10" i="14"/>
  <c r="AJ18" i="14" s="1"/>
  <c r="AH9" i="14"/>
  <c r="AH8" i="14"/>
  <c r="AJ17" i="14" s="1"/>
  <c r="AJ20" i="14" l="1"/>
  <c r="AJ24" i="14" s="1"/>
  <c r="AH18" i="13"/>
  <c r="AJ23" i="13" s="1"/>
  <c r="AH15" i="13"/>
  <c r="AH14" i="13"/>
  <c r="AJ22" i="13" s="1"/>
  <c r="AH13" i="13"/>
  <c r="AJ21" i="13" s="1"/>
  <c r="AH12" i="13"/>
  <c r="AJ19" i="13" s="1"/>
  <c r="AH11" i="13"/>
  <c r="AH10" i="13"/>
  <c r="AJ18" i="13" s="1"/>
  <c r="AH9" i="13"/>
  <c r="AH8" i="13"/>
  <c r="AJ17" i="13" s="1"/>
  <c r="AJ20" i="13" l="1"/>
  <c r="AJ24" i="13" s="1"/>
  <c r="AH18" i="12"/>
  <c r="AJ23" i="12" s="1"/>
  <c r="AH15" i="12"/>
  <c r="AH14" i="12"/>
  <c r="AJ22" i="12" s="1"/>
  <c r="AH13" i="12"/>
  <c r="AJ21" i="12" s="1"/>
  <c r="AH12" i="12"/>
  <c r="AJ19" i="12" s="1"/>
  <c r="AH11" i="12"/>
  <c r="AH10" i="12"/>
  <c r="AJ18" i="12" s="1"/>
  <c r="AH9" i="12"/>
  <c r="AH8" i="12"/>
  <c r="AJ17" i="12" s="1"/>
  <c r="AH18" i="11"/>
  <c r="AJ23" i="11" s="1"/>
  <c r="AH15" i="11"/>
  <c r="AH14" i="11"/>
  <c r="AJ22" i="11" s="1"/>
  <c r="AH13" i="11"/>
  <c r="AJ21" i="11" s="1"/>
  <c r="AH12" i="11"/>
  <c r="AJ19" i="11" s="1"/>
  <c r="AH11" i="11"/>
  <c r="AH10" i="11"/>
  <c r="AJ18" i="11" s="1"/>
  <c r="AH9" i="11"/>
  <c r="AH8" i="11"/>
  <c r="AJ17" i="11" s="1"/>
  <c r="AJ20" i="12" l="1"/>
  <c r="AJ24" i="12" s="1"/>
  <c r="AJ20" i="11"/>
  <c r="AJ24" i="11" l="1"/>
  <c r="AJ26" i="11" s="1"/>
  <c r="AJ18" i="5"/>
  <c r="AH9" i="6"/>
  <c r="AH10" i="6"/>
  <c r="AJ18" i="6" s="1"/>
  <c r="AH11" i="6"/>
  <c r="AJ18" i="7"/>
  <c r="AH9" i="9"/>
  <c r="AH10" i="9"/>
  <c r="AH11" i="9"/>
  <c r="AH9" i="4"/>
  <c r="AH10" i="4"/>
  <c r="AJ18" i="4" s="1"/>
  <c r="AH11" i="4"/>
  <c r="AJ17" i="5"/>
  <c r="AH8" i="6"/>
  <c r="AJ17" i="6" s="1"/>
  <c r="AJ17" i="7"/>
  <c r="AH8" i="9"/>
  <c r="AJ17" i="9" s="1"/>
  <c r="AH8" i="4"/>
  <c r="AJ17" i="4" s="1"/>
  <c r="AJ18" i="9" l="1"/>
  <c r="AJ20" i="4"/>
  <c r="AJ20" i="7"/>
  <c r="AJ20" i="9"/>
  <c r="AJ20" i="5"/>
  <c r="AJ20" i="6"/>
  <c r="AH18" i="9" l="1"/>
  <c r="AJ23" i="9" s="1"/>
  <c r="AH15" i="9"/>
  <c r="AH14" i="9"/>
  <c r="AJ22" i="9" s="1"/>
  <c r="AH13" i="9"/>
  <c r="AJ21" i="9" s="1"/>
  <c r="AH12" i="9"/>
  <c r="AJ19" i="9" s="1"/>
  <c r="AJ23" i="7"/>
  <c r="AJ22" i="7"/>
  <c r="AJ21" i="7"/>
  <c r="AJ19" i="7"/>
  <c r="AH18" i="6"/>
  <c r="AJ23" i="6" s="1"/>
  <c r="AH15" i="6"/>
  <c r="AH14" i="6"/>
  <c r="AJ22" i="6" s="1"/>
  <c r="AH13" i="6"/>
  <c r="AJ21" i="6" s="1"/>
  <c r="AH12" i="6"/>
  <c r="AJ19" i="6" s="1"/>
  <c r="AJ23" i="5"/>
  <c r="AJ22" i="5"/>
  <c r="AJ21" i="5"/>
  <c r="AJ19" i="5"/>
  <c r="AH18" i="4"/>
  <c r="AJ23" i="4" s="1"/>
  <c r="AH15" i="4"/>
  <c r="AH14" i="4"/>
  <c r="AJ22" i="4" s="1"/>
  <c r="AH13" i="4"/>
  <c r="AJ21" i="4" s="1"/>
  <c r="AH12" i="4"/>
  <c r="AJ19" i="4" s="1"/>
  <c r="AJ24" i="7" l="1"/>
  <c r="AJ24" i="9"/>
  <c r="AJ24" i="6"/>
  <c r="AJ24" i="4"/>
  <c r="AJ24" i="5"/>
  <c r="B8" i="11" l="1"/>
  <c r="AJ8" i="11" s="1"/>
  <c r="B8" i="12" s="1"/>
  <c r="AJ8" i="12" s="1"/>
  <c r="B8" i="13" s="1"/>
  <c r="AJ8" i="13" s="1"/>
  <c r="B8" i="14" s="1"/>
  <c r="AJ8" i="14" s="1"/>
  <c r="B8" i="15" s="1"/>
  <c r="AJ8" i="15" l="1"/>
  <c r="B8" i="16" s="1"/>
  <c r="AJ8" i="16" l="1"/>
  <c r="B8" i="4" s="1"/>
  <c r="AJ8" i="4" l="1"/>
  <c r="B8" i="5" s="1"/>
  <c r="AJ8" i="5" s="1"/>
  <c r="B8" i="6" s="1"/>
  <c r="AJ8" i="6" s="1"/>
  <c r="B8" i="7" s="1"/>
  <c r="AJ8" i="7" s="1"/>
  <c r="B8" i="8" s="1"/>
  <c r="AJ8" i="8" l="1"/>
  <c r="B8" i="9" s="1"/>
  <c r="AJ8" i="9" s="1"/>
  <c r="AI10" i="11"/>
  <c r="AI10" i="12" s="1"/>
  <c r="AI10" i="13" s="1"/>
  <c r="AI10" i="14" s="1"/>
  <c r="AI10" i="15" s="1"/>
  <c r="AI10" i="16" s="1"/>
  <c r="AI10" i="4" s="1"/>
  <c r="AI10" i="5" s="1"/>
  <c r="AI10" i="6" s="1"/>
  <c r="AI10" i="7" s="1"/>
  <c r="AI10" i="8" s="1"/>
  <c r="AJ10" i="10"/>
  <c r="B10" i="11" s="1"/>
  <c r="AJ10" i="11" s="1"/>
  <c r="B10" i="12" s="1"/>
  <c r="AJ10" i="12" l="1"/>
  <c r="B10" i="13" s="1"/>
  <c r="AJ10" i="13" s="1"/>
  <c r="B10" i="14" s="1"/>
  <c r="AJ10" i="14" s="1"/>
  <c r="B10" i="15" s="1"/>
  <c r="AJ10" i="15" s="1"/>
  <c r="B10" i="16" s="1"/>
  <c r="AJ10" i="16" s="1"/>
  <c r="B10" i="4" s="1"/>
  <c r="AJ10" i="4" s="1"/>
  <c r="B10" i="5" s="1"/>
  <c r="AJ10" i="5" s="1"/>
  <c r="B10" i="6" s="1"/>
  <c r="AJ10" i="6" s="1"/>
  <c r="B10" i="7" s="1"/>
  <c r="AJ10" i="7" s="1"/>
  <c r="B10" i="8" s="1"/>
  <c r="AJ10" i="8" s="1"/>
  <c r="B10" i="9" s="1"/>
  <c r="AI10" i="9"/>
  <c r="AJ10"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Sarah Oancea</author>
  </authors>
  <commentList>
    <comment ref="B8" authorId="0" shapeId="0" xr:uid="{33E7B315-27C7-496D-9F9A-937E4C1907D3}">
      <text>
        <r>
          <rPr>
            <b/>
            <sz val="9"/>
            <color indexed="81"/>
            <rFont val="Tahoma"/>
            <family val="2"/>
          </rPr>
          <t>Sarah Oancea:</t>
        </r>
        <r>
          <rPr>
            <sz val="9"/>
            <color indexed="81"/>
            <rFont val="Tahoma"/>
            <family val="2"/>
          </rPr>
          <t xml:space="preserve">
Please hand type in your System Generated Vacation ending balance</t>
        </r>
      </text>
    </comment>
    <comment ref="AI8" authorId="0" shapeId="0" xr:uid="{3D8A3C4C-2F49-4AA8-9558-49B581AF35FB}">
      <text>
        <r>
          <rPr>
            <b/>
            <sz val="9"/>
            <color indexed="81"/>
            <rFont val="Tahoma"/>
            <family val="2"/>
          </rPr>
          <t>Sarah Oancea:</t>
        </r>
        <r>
          <rPr>
            <sz val="9"/>
            <color indexed="81"/>
            <rFont val="Tahoma"/>
            <family val="2"/>
          </rPr>
          <t xml:space="preserve">
Please add in your monthly Vacation Accrual 
</t>
        </r>
      </text>
    </comment>
    <comment ref="B10" authorId="0" shapeId="0" xr:uid="{7FCE7A90-7328-4854-8170-34B1B058C883}">
      <text>
        <r>
          <rPr>
            <b/>
            <sz val="9"/>
            <color indexed="81"/>
            <rFont val="Tahoma"/>
            <family val="2"/>
          </rPr>
          <t>Sarah Oancea:</t>
        </r>
        <r>
          <rPr>
            <sz val="9"/>
            <color indexed="81"/>
            <rFont val="Tahoma"/>
            <family val="2"/>
          </rPr>
          <t xml:space="preserve">
Please hand type in your System Generated Sick time ending balance</t>
        </r>
      </text>
    </comment>
  </commentList>
</comments>
</file>

<file path=xl/sharedStrings.xml><?xml version="1.0" encoding="utf-8"?>
<sst xmlns="http://schemas.openxmlformats.org/spreadsheetml/2006/main" count="884" uniqueCount="72">
  <si>
    <t>Please fill out this form electronically.</t>
  </si>
  <si>
    <t>Name</t>
  </si>
  <si>
    <t>Circle One:</t>
  </si>
  <si>
    <t>FT</t>
  </si>
  <si>
    <t>PT</t>
  </si>
  <si>
    <t>TO</t>
  </si>
  <si>
    <t>OREGON</t>
  </si>
  <si>
    <t>BALANCE</t>
  </si>
  <si>
    <t>MONTH</t>
  </si>
  <si>
    <t>ENDING</t>
  </si>
  <si>
    <t>EXEMPT</t>
  </si>
  <si>
    <t>FORWARD</t>
  </si>
  <si>
    <t>Weekend</t>
  </si>
  <si>
    <t>H</t>
  </si>
  <si>
    <t>TOTAL</t>
  </si>
  <si>
    <t>ACCRUAL</t>
  </si>
  <si>
    <t>Vacation</t>
  </si>
  <si>
    <t>Sick Time</t>
  </si>
  <si>
    <t>Paid Holiday</t>
  </si>
  <si>
    <t>Mission Days</t>
  </si>
  <si>
    <t>Other Paid Leave</t>
  </si>
  <si>
    <t>Unpaid Leave</t>
  </si>
  <si>
    <t>Acctg Office Only</t>
  </si>
  <si>
    <t>WASHINGTON</t>
  </si>
  <si>
    <t>VA</t>
  </si>
  <si>
    <t xml:space="preserve">Only Hours Worked in WA </t>
  </si>
  <si>
    <t>PE</t>
  </si>
  <si>
    <t>HOL</t>
  </si>
  <si>
    <t>REMARKS / NOTES</t>
  </si>
  <si>
    <t>MI</t>
  </si>
  <si>
    <t>Other</t>
  </si>
  <si>
    <t>WA</t>
  </si>
  <si>
    <t>RG</t>
  </si>
  <si>
    <t>I attest by my signature that the information on this timesheet is complete and accurate.</t>
  </si>
  <si>
    <t>EMPLOYEE</t>
  </si>
  <si>
    <t>SUPERVISOR</t>
  </si>
  <si>
    <t>Signature</t>
  </si>
  <si>
    <t>Date</t>
  </si>
  <si>
    <t>GENERAL NOTES</t>
  </si>
  <si>
    <t>MISSION DAYS</t>
  </si>
  <si>
    <t>1.  Report sick time and vacation time taken to the nearest half hour.</t>
  </si>
  <si>
    <t>Require a minimum of 30-days prior written approval of the Supervisor and Area VP.  Requests must provide full details from a bona fide mission organization.  A copy of the approved request must accompany the Time Report.</t>
  </si>
  <si>
    <t xml:space="preserve">3.  Explain Other Paid Leave and Unpaid Leave in Remarks area. Example: Jury Duty dates from: </t>
  </si>
  <si>
    <t>4.  Part-time employees pro-rate holiday hours based on your percent of full-time.</t>
  </si>
  <si>
    <t>WASHINGTON HOURS</t>
  </si>
  <si>
    <t>If you are a Washington resident and a an employee of Warner Pacific University and have been working in Washington on behalf of WPU, you may be exempt for Oregon State tax.  In order for hours worked to be declared exempt, your Supervisor must confirm and sign off on such posted hours under the "WASHINGTON ONLY" worked hours section of this form.  You must fill out exact hours worked daily in WA regardless of your Exempt status.  If the section is not completed, you hours will not be considered exempt from Oregon taxation and you forfeit the exemption for the month; There will be no retroactive accounting of hours.  At the end of the calendar year a letter from WPU will be issued stating the hours worked in both Oregon and Washington.  You must keep this letter for your Oregon State tax filing for the year.</t>
  </si>
  <si>
    <t>May</t>
  </si>
  <si>
    <t>July</t>
  </si>
  <si>
    <t>August</t>
  </si>
  <si>
    <t>September</t>
  </si>
  <si>
    <t>October</t>
  </si>
  <si>
    <t>November</t>
  </si>
  <si>
    <t>December</t>
  </si>
  <si>
    <t>January</t>
  </si>
  <si>
    <t>FMLA</t>
  </si>
  <si>
    <r>
      <rPr>
        <b/>
        <sz val="10"/>
        <color indexed="30"/>
        <rFont val="Arial Narrow"/>
        <family val="2"/>
      </rPr>
      <t>FMLA</t>
    </r>
    <r>
      <rPr>
        <sz val="10"/>
        <color indexed="30"/>
        <rFont val="Arial Narrow"/>
        <family val="2"/>
      </rPr>
      <t xml:space="preserve"> - Sick</t>
    </r>
  </si>
  <si>
    <r>
      <t>FMLA</t>
    </r>
    <r>
      <rPr>
        <sz val="10"/>
        <color indexed="30"/>
        <rFont val="Arial Narrow"/>
        <family val="2"/>
      </rPr>
      <t xml:space="preserve"> - Sick</t>
    </r>
  </si>
  <si>
    <r>
      <rPr>
        <b/>
        <sz val="10"/>
        <color indexed="30"/>
        <rFont val="Arial Narrow"/>
        <family val="2"/>
      </rPr>
      <t>FMLA</t>
    </r>
    <r>
      <rPr>
        <sz val="10"/>
        <color indexed="30"/>
        <rFont val="Arial Narrow"/>
        <family val="2"/>
      </rPr>
      <t xml:space="preserve"> - Vacation</t>
    </r>
  </si>
  <si>
    <r>
      <t>FMLA</t>
    </r>
    <r>
      <rPr>
        <sz val="10"/>
        <color indexed="30"/>
        <rFont val="Arial Narrow"/>
        <family val="2"/>
      </rPr>
      <t xml:space="preserve"> - Vacation</t>
    </r>
  </si>
  <si>
    <t>OWBT</t>
  </si>
  <si>
    <t>TIME PERIOD - Salary</t>
  </si>
  <si>
    <t>Jan</t>
  </si>
  <si>
    <t>Feb</t>
  </si>
  <si>
    <t>Mar</t>
  </si>
  <si>
    <t>April</t>
  </si>
  <si>
    <r>
      <t xml:space="preserve">2.  Identify Vacation/Sick time by </t>
    </r>
    <r>
      <rPr>
        <sz val="10"/>
        <color rgb="FFFF0000"/>
        <rFont val="Arial"/>
        <family val="2"/>
      </rPr>
      <t>type</t>
    </r>
    <r>
      <rPr>
        <sz val="10"/>
        <color indexed="30"/>
        <rFont val="Arial"/>
        <family val="2"/>
      </rPr>
      <t xml:space="preserve"> of time used and note in the remarks section [I.E. Family illness, ORFMLA; Med/Dent Appt]</t>
    </r>
  </si>
  <si>
    <t>Jun</t>
  </si>
  <si>
    <t>Jul</t>
  </si>
  <si>
    <t>Apr</t>
  </si>
  <si>
    <t>Wknd</t>
  </si>
  <si>
    <t>Timesheets are due to your supervisor within 24 hours of the end of the pay period and due to Payroll Dept within 48 hours of the period-end.  Leave balances are located on your check stub.</t>
  </si>
  <si>
    <t>John Coules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</si>
</sst>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b/>
      <sz val="10"/>
      <color indexed="10"/>
      <name val="Arial"/>
      <family val="2"/>
    </font>
    <font>
      <sz val="10"/>
      <color indexed="30"/>
      <name val="Arial Black"/>
      <family val="2"/>
    </font>
    <font>
      <sz val="12"/>
      <name val="Arial"/>
      <family val="2"/>
    </font>
    <font>
      <b/>
      <sz val="10"/>
      <color indexed="30"/>
      <name val="Arial Black"/>
      <family val="2"/>
    </font>
    <font>
      <sz val="9"/>
      <name val="Arial Black"/>
      <family val="2"/>
    </font>
    <font>
      <b/>
      <sz val="9"/>
      <name val="Arial Black"/>
      <family val="2"/>
    </font>
    <font>
      <b/>
      <sz val="10"/>
      <name val="Arial Black"/>
      <family val="2"/>
    </font>
    <font>
      <sz val="14"/>
      <name val="Arial"/>
      <family val="2"/>
    </font>
    <font>
      <sz val="10"/>
      <color indexed="30"/>
      <name val="Arial"/>
      <family val="2"/>
    </font>
    <font>
      <b/>
      <sz val="10"/>
      <name val="Arial"/>
      <family val="2"/>
    </font>
    <font>
      <b/>
      <sz val="8"/>
      <color indexed="30"/>
      <name val="Arial"/>
      <family val="2"/>
    </font>
    <font>
      <b/>
      <sz val="11"/>
      <color rgb="FF0070C0"/>
      <name val="Arial"/>
      <family val="2"/>
    </font>
    <font>
      <b/>
      <sz val="8"/>
      <color indexed="30"/>
      <name val="Arial Narrow"/>
      <family val="2"/>
    </font>
    <font>
      <b/>
      <sz val="11"/>
      <color indexed="30"/>
      <name val="Arial"/>
      <family val="2"/>
    </font>
    <font>
      <b/>
      <sz val="10"/>
      <color indexed="30"/>
      <name val="Arial Narrow"/>
      <family val="2"/>
    </font>
    <font>
      <b/>
      <sz val="12"/>
      <name val="Arial"/>
      <family val="2"/>
    </font>
    <font>
      <sz val="10"/>
      <color indexed="30"/>
      <name val="Arial Narrow"/>
      <family val="2"/>
    </font>
    <font>
      <b/>
      <sz val="8"/>
      <name val="Arial"/>
      <family val="2"/>
    </font>
    <font>
      <b/>
      <sz val="10"/>
      <name val="Arial"/>
      <family val="2"/>
    </font>
    <font>
      <b/>
      <sz val="11"/>
      <name val="Arial Narrow"/>
      <family val="2"/>
    </font>
    <font>
      <b/>
      <sz val="10"/>
      <color indexed="30"/>
      <name val="Arial"/>
      <family val="2"/>
    </font>
    <font>
      <sz val="8"/>
      <name val="Arial"/>
      <family val="2"/>
    </font>
    <font>
      <sz val="10"/>
      <name val="Arial"/>
      <family val="2"/>
    </font>
    <font>
      <b/>
      <sz val="12"/>
      <color indexed="30"/>
      <name val="Arial Narrow"/>
      <family val="2"/>
    </font>
    <font>
      <b/>
      <sz val="10"/>
      <color rgb="FFFF0000"/>
      <name val="Arial"/>
      <family val="2"/>
    </font>
    <font>
      <sz val="10"/>
      <color rgb="FFFF0000"/>
      <name val="Arial"/>
      <family val="2"/>
    </font>
    <font>
      <sz val="9"/>
      <color indexed="81"/>
      <name val="Tahoma"/>
      <family val="2"/>
    </font>
    <font>
      <b/>
      <sz val="9"/>
      <color indexed="81"/>
      <name val="Tahoma"/>
      <family val="2"/>
    </font>
    <font>
      <u/>
      <sz val="10"/>
      <color indexed="30"/>
      <name val="Arial Black"/>
      <family val="2"/>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lightUp">
        <bgColor indexed="41"/>
      </patternFill>
    </fill>
    <fill>
      <patternFill patternType="solid">
        <fgColor theme="5" tint="0.39997558519241921"/>
        <bgColor indexed="64"/>
      </patternFill>
    </fill>
    <fill>
      <patternFill patternType="solid">
        <fgColor rgb="FFCCFFFF"/>
        <bgColor indexed="64"/>
      </patternFill>
    </fill>
    <fill>
      <patternFill patternType="solid">
        <fgColor theme="2" tint="-9.9978637043366805E-2"/>
        <bgColor indexed="64"/>
      </patternFill>
    </fill>
    <fill>
      <patternFill patternType="solid">
        <fgColor rgb="FF99FF66"/>
        <bgColor indexed="64"/>
      </patternFill>
    </fill>
    <fill>
      <patternFill patternType="solid">
        <fgColor rgb="FFFFC000"/>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diagonal/>
    </border>
    <border>
      <left/>
      <right style="thin">
        <color indexed="64"/>
      </right>
      <top/>
      <bottom/>
      <diagonal/>
    </border>
    <border>
      <left/>
      <right/>
      <top/>
      <bottom style="thin">
        <color indexed="30"/>
      </bottom>
      <diagonal/>
    </border>
    <border>
      <left/>
      <right/>
      <top style="thin">
        <color indexed="64"/>
      </top>
      <bottom style="thin">
        <color indexed="30"/>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s>
  <cellStyleXfs count="1">
    <xf numFmtId="0" fontId="0" fillId="0" borderId="0"/>
  </cellStyleXfs>
  <cellXfs count="193">
    <xf numFmtId="0" fontId="0" fillId="0" borderId="0" xfId="0"/>
    <xf numFmtId="0" fontId="1" fillId="0" borderId="0" xfId="0" applyFont="1"/>
    <xf numFmtId="0" fontId="2" fillId="0" borderId="0" xfId="0" applyFont="1"/>
    <xf numFmtId="0" fontId="2" fillId="0" borderId="0" xfId="0" applyFont="1" applyAlignment="1">
      <alignment horizontal="center"/>
    </xf>
    <xf numFmtId="0" fontId="2" fillId="0" borderId="5" xfId="0" applyFont="1" applyBorder="1"/>
    <xf numFmtId="0" fontId="2" fillId="0" borderId="6" xfId="0" applyFont="1" applyBorder="1"/>
    <xf numFmtId="0" fontId="2" fillId="0" borderId="7" xfId="0" applyFont="1" applyBorder="1"/>
    <xf numFmtId="0" fontId="2" fillId="0" borderId="12" xfId="0" applyFont="1" applyBorder="1"/>
    <xf numFmtId="12" fontId="2" fillId="0" borderId="6" xfId="0" applyNumberFormat="1" applyFont="1" applyBorder="1" applyAlignment="1">
      <alignment horizontal="center"/>
    </xf>
    <xf numFmtId="12" fontId="2" fillId="0" borderId="12" xfId="0" applyNumberFormat="1" applyFont="1" applyBorder="1" applyAlignment="1">
      <alignment horizontal="center"/>
    </xf>
    <xf numFmtId="0" fontId="4" fillId="0" borderId="6" xfId="0" applyFont="1" applyBorder="1" applyAlignment="1">
      <alignment horizontal="center"/>
    </xf>
    <xf numFmtId="14" fontId="6" fillId="0" borderId="7" xfId="0" applyNumberFormat="1" applyFont="1" applyBorder="1" applyAlignment="1">
      <alignment horizontal="center"/>
    </xf>
    <xf numFmtId="14" fontId="7" fillId="0" borderId="0" xfId="0" applyNumberFormat="1" applyFont="1" applyAlignment="1">
      <alignment horizontal="center"/>
    </xf>
    <xf numFmtId="0" fontId="8" fillId="0" borderId="0" xfId="0" applyFont="1"/>
    <xf numFmtId="0" fontId="2" fillId="0" borderId="0" xfId="0" applyFont="1" applyAlignment="1">
      <alignment horizontal="left"/>
    </xf>
    <xf numFmtId="0" fontId="9" fillId="0" borderId="0" xfId="0" applyFont="1" applyAlignment="1">
      <alignment horizontal="left"/>
    </xf>
    <xf numFmtId="0" fontId="10" fillId="0" borderId="0" xfId="0" applyFont="1"/>
    <xf numFmtId="0" fontId="2" fillId="0" borderId="0" xfId="0" applyFont="1" applyAlignment="1">
      <alignment horizontal="center" wrapText="1"/>
    </xf>
    <xf numFmtId="0" fontId="12" fillId="2" borderId="12" xfId="0" applyFont="1" applyFill="1" applyBorder="1"/>
    <xf numFmtId="0" fontId="13" fillId="0" borderId="1" xfId="0" applyFont="1" applyBorder="1" applyAlignment="1">
      <alignment horizontal="center"/>
    </xf>
    <xf numFmtId="0" fontId="14" fillId="0" borderId="12" xfId="0" applyFont="1" applyBorder="1" applyAlignment="1">
      <alignment horizontal="center"/>
    </xf>
    <xf numFmtId="0" fontId="13" fillId="0" borderId="2" xfId="0" applyFont="1" applyBorder="1" applyAlignment="1">
      <alignment horizontal="center"/>
    </xf>
    <xf numFmtId="0" fontId="13" fillId="0" borderId="4" xfId="0" applyFont="1" applyBorder="1" applyAlignment="1">
      <alignment horizontal="center"/>
    </xf>
    <xf numFmtId="0" fontId="15" fillId="0" borderId="8" xfId="0" applyFont="1" applyBorder="1" applyAlignment="1">
      <alignment horizontal="left"/>
    </xf>
    <xf numFmtId="0" fontId="13" fillId="0" borderId="8" xfId="0" applyFont="1" applyBorder="1" applyAlignment="1">
      <alignment horizontal="center"/>
    </xf>
    <xf numFmtId="0" fontId="16" fillId="0" borderId="0" xfId="0" applyFont="1" applyAlignment="1">
      <alignment horizontal="center"/>
    </xf>
    <xf numFmtId="0" fontId="16" fillId="0" borderId="13" xfId="0" applyFont="1" applyBorder="1" applyAlignment="1">
      <alignment horizontal="center"/>
    </xf>
    <xf numFmtId="0" fontId="13" fillId="0" borderId="9" xfId="0" applyFont="1" applyBorder="1" applyAlignment="1">
      <alignment horizontal="center"/>
    </xf>
    <xf numFmtId="0" fontId="13" fillId="0" borderId="11" xfId="0" applyFont="1" applyBorder="1" applyAlignment="1">
      <alignment horizontal="center"/>
    </xf>
    <xf numFmtId="0" fontId="17" fillId="0" borderId="13" xfId="0" applyFont="1" applyBorder="1" applyAlignment="1">
      <alignment horizontal="left"/>
    </xf>
    <xf numFmtId="0" fontId="16" fillId="3" borderId="13" xfId="0" applyFont="1" applyFill="1" applyBorder="1"/>
    <xf numFmtId="0" fontId="3" fillId="4" borderId="13" xfId="0" applyFont="1" applyFill="1" applyBorder="1" applyAlignment="1">
      <alignment horizontal="center"/>
    </xf>
    <xf numFmtId="0" fontId="3" fillId="0" borderId="13" xfId="0" applyFont="1" applyBorder="1" applyAlignment="1">
      <alignment horizontal="center"/>
    </xf>
    <xf numFmtId="0" fontId="16" fillId="0" borderId="13" xfId="0" applyFont="1" applyBorder="1"/>
    <xf numFmtId="0" fontId="17" fillId="0" borderId="14" xfId="0" applyFont="1" applyBorder="1" applyAlignment="1">
      <alignment horizontal="left"/>
    </xf>
    <xf numFmtId="0" fontId="3" fillId="4" borderId="14" xfId="0" applyFont="1" applyFill="1" applyBorder="1" applyAlignment="1">
      <alignment horizontal="center"/>
    </xf>
    <xf numFmtId="0" fontId="3" fillId="0" borderId="14" xfId="0" applyFont="1" applyBorder="1" applyAlignment="1">
      <alignment horizontal="center"/>
    </xf>
    <xf numFmtId="0" fontId="16" fillId="0" borderId="14" xfId="0" applyFont="1" applyBorder="1"/>
    <xf numFmtId="0" fontId="16" fillId="0" borderId="15" xfId="0" applyFont="1" applyBorder="1"/>
    <xf numFmtId="0" fontId="3" fillId="2" borderId="14" xfId="0" applyFont="1" applyFill="1" applyBorder="1"/>
    <xf numFmtId="0" fontId="16" fillId="4" borderId="14" xfId="0" applyFont="1" applyFill="1" applyBorder="1" applyAlignment="1">
      <alignment horizontal="center"/>
    </xf>
    <xf numFmtId="0" fontId="16" fillId="0" borderId="16" xfId="0" applyFont="1" applyBorder="1" applyAlignment="1">
      <alignment horizontal="center"/>
    </xf>
    <xf numFmtId="0" fontId="16" fillId="0" borderId="17" xfId="0" applyFont="1" applyBorder="1" applyAlignment="1">
      <alignment horizontal="center"/>
    </xf>
    <xf numFmtId="0" fontId="17" fillId="0" borderId="8" xfId="0" applyFont="1" applyBorder="1" applyAlignment="1">
      <alignment horizontal="left"/>
    </xf>
    <xf numFmtId="0" fontId="3" fillId="2" borderId="15" xfId="0" applyFont="1" applyFill="1" applyBorder="1"/>
    <xf numFmtId="0" fontId="3" fillId="4" borderId="15" xfId="0" applyFont="1" applyFill="1" applyBorder="1" applyAlignment="1">
      <alignment horizontal="center"/>
    </xf>
    <xf numFmtId="0" fontId="3" fillId="0" borderId="15" xfId="0" applyFont="1" applyBorder="1" applyAlignment="1">
      <alignment horizontal="center"/>
    </xf>
    <xf numFmtId="0" fontId="16" fillId="0" borderId="18" xfId="0" applyFont="1" applyBorder="1" applyAlignment="1">
      <alignment horizontal="center"/>
    </xf>
    <xf numFmtId="0" fontId="17" fillId="0" borderId="0" xfId="0" applyFont="1" applyAlignment="1">
      <alignment horizontal="left"/>
    </xf>
    <xf numFmtId="0" fontId="3" fillId="0" borderId="0" xfId="0" applyFont="1"/>
    <xf numFmtId="0" fontId="16" fillId="0" borderId="0" xfId="0" applyFont="1"/>
    <xf numFmtId="0" fontId="13" fillId="0" borderId="10" xfId="0" applyFont="1" applyBorder="1" applyAlignment="1">
      <alignment vertical="center"/>
    </xf>
    <xf numFmtId="0" fontId="20" fillId="0" borderId="3" xfId="0" applyFont="1" applyBorder="1" applyAlignment="1">
      <alignment horizontal="left"/>
    </xf>
    <xf numFmtId="0" fontId="22" fillId="0" borderId="0" xfId="0" applyFont="1" applyAlignment="1">
      <alignment vertical="top"/>
    </xf>
    <xf numFmtId="0" fontId="2" fillId="0" borderId="20" xfId="0" applyFont="1" applyBorder="1"/>
    <xf numFmtId="0" fontId="0" fillId="0" borderId="20" xfId="0" applyBorder="1"/>
    <xf numFmtId="0" fontId="19" fillId="0" borderId="0" xfId="0" applyFont="1"/>
    <xf numFmtId="0" fontId="21" fillId="0" borderId="0" xfId="0" applyFont="1" applyAlignment="1">
      <alignment horizontal="center"/>
    </xf>
    <xf numFmtId="0" fontId="9" fillId="2" borderId="18" xfId="0" applyFont="1" applyFill="1" applyBorder="1"/>
    <xf numFmtId="0" fontId="0" fillId="2" borderId="0" xfId="0" applyFill="1"/>
    <xf numFmtId="0" fontId="9" fillId="2" borderId="18" xfId="0" applyFont="1" applyFill="1" applyBorder="1" applyAlignment="1">
      <alignment horizontal="left"/>
    </xf>
    <xf numFmtId="0" fontId="19" fillId="0" borderId="18" xfId="0" applyFont="1" applyBorder="1"/>
    <xf numFmtId="0" fontId="23" fillId="0" borderId="0" xfId="0" applyFont="1"/>
    <xf numFmtId="0" fontId="23" fillId="0" borderId="0" xfId="0" applyFont="1" applyAlignment="1">
      <alignment horizontal="left" vertical="top" wrapText="1"/>
    </xf>
    <xf numFmtId="0" fontId="9" fillId="0" borderId="0" xfId="0" applyFont="1" applyAlignment="1">
      <alignment horizontal="left" vertical="top" wrapText="1"/>
    </xf>
    <xf numFmtId="0" fontId="9" fillId="0" borderId="18" xfId="0" applyFont="1" applyBorder="1"/>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0" fillId="2" borderId="19" xfId="0" applyFill="1" applyBorder="1"/>
    <xf numFmtId="0" fontId="0" fillId="2" borderId="10" xfId="0" applyFill="1" applyBorder="1"/>
    <xf numFmtId="14" fontId="17" fillId="2" borderId="11" xfId="0" applyNumberFormat="1" applyFont="1" applyFill="1" applyBorder="1"/>
    <xf numFmtId="0" fontId="11" fillId="0" borderId="10" xfId="0" applyFont="1" applyBorder="1"/>
    <xf numFmtId="0" fontId="3" fillId="0" borderId="22" xfId="0" applyFont="1" applyBorder="1" applyAlignment="1">
      <alignment horizontal="center"/>
    </xf>
    <xf numFmtId="0" fontId="3" fillId="4" borderId="22" xfId="0" applyFont="1" applyFill="1" applyBorder="1" applyAlignment="1">
      <alignment horizontal="center"/>
    </xf>
    <xf numFmtId="0" fontId="16" fillId="0" borderId="22" xfId="0" applyFont="1" applyBorder="1"/>
    <xf numFmtId="0" fontId="16" fillId="3" borderId="23" xfId="0" applyFont="1" applyFill="1" applyBorder="1"/>
    <xf numFmtId="0" fontId="16" fillId="0" borderId="23" xfId="0" applyFont="1" applyBorder="1"/>
    <xf numFmtId="0" fontId="16" fillId="3" borderId="24" xfId="0" applyFont="1" applyFill="1" applyBorder="1" applyAlignment="1">
      <alignment horizontal="right"/>
    </xf>
    <xf numFmtId="0" fontId="16" fillId="0" borderId="24" xfId="0" applyFont="1" applyBorder="1"/>
    <xf numFmtId="0" fontId="17" fillId="0" borderId="14" xfId="0" applyFont="1" applyBorder="1" applyAlignment="1">
      <alignment horizontal="right"/>
    </xf>
    <xf numFmtId="0" fontId="15" fillId="0" borderId="14" xfId="0" applyFont="1" applyBorder="1" applyAlignment="1">
      <alignment horizontal="right"/>
    </xf>
    <xf numFmtId="0" fontId="16" fillId="6" borderId="22" xfId="0" applyFont="1" applyFill="1" applyBorder="1"/>
    <xf numFmtId="0" fontId="16" fillId="6" borderId="13" xfId="0" applyFont="1" applyFill="1" applyBorder="1"/>
    <xf numFmtId="0" fontId="19" fillId="7" borderId="12" xfId="0" applyFont="1" applyFill="1" applyBorder="1" applyAlignment="1">
      <alignment horizontal="right"/>
    </xf>
    <xf numFmtId="0" fontId="19" fillId="7" borderId="12" xfId="0" applyFont="1" applyFill="1" applyBorder="1"/>
    <xf numFmtId="2" fontId="19" fillId="7" borderId="12" xfId="0" applyNumberFormat="1" applyFont="1" applyFill="1" applyBorder="1" applyAlignment="1">
      <alignment horizontal="right"/>
    </xf>
    <xf numFmtId="0" fontId="19" fillId="7" borderId="1" xfId="0" applyFont="1" applyFill="1" applyBorder="1" applyAlignment="1">
      <alignment horizontal="right"/>
    </xf>
    <xf numFmtId="0" fontId="19" fillId="7" borderId="1" xfId="0" applyFont="1" applyFill="1" applyBorder="1"/>
    <xf numFmtId="0" fontId="25" fillId="0" borderId="0" xfId="0" applyFont="1"/>
    <xf numFmtId="0" fontId="16" fillId="8" borderId="12" xfId="0" applyFont="1" applyFill="1" applyBorder="1" applyAlignment="1">
      <alignment horizontal="center"/>
    </xf>
    <xf numFmtId="0" fontId="16" fillId="8" borderId="12" xfId="0" applyFont="1" applyFill="1" applyBorder="1"/>
    <xf numFmtId="0" fontId="16" fillId="9" borderId="13" xfId="0" applyFont="1" applyFill="1" applyBorder="1"/>
    <xf numFmtId="0" fontId="16" fillId="3" borderId="14" xfId="0" applyFont="1" applyFill="1" applyBorder="1"/>
    <xf numFmtId="0" fontId="16" fillId="3" borderId="14" xfId="0" applyFont="1" applyFill="1" applyBorder="1" applyAlignment="1">
      <alignment horizontal="right"/>
    </xf>
    <xf numFmtId="0" fontId="16" fillId="3" borderId="23" xfId="0" applyFont="1" applyFill="1" applyBorder="1" applyAlignment="1">
      <alignment horizontal="right"/>
    </xf>
    <xf numFmtId="0" fontId="0" fillId="0" borderId="6" xfId="0" applyBorder="1"/>
    <xf numFmtId="0" fontId="19" fillId="0" borderId="6" xfId="0" applyFont="1" applyBorder="1"/>
    <xf numFmtId="0" fontId="20" fillId="0" borderId="10" xfId="0" applyFont="1" applyBorder="1" applyAlignment="1">
      <alignment horizontal="left"/>
    </xf>
    <xf numFmtId="0" fontId="16" fillId="0" borderId="12" xfId="0" applyFont="1" applyBorder="1" applyAlignment="1">
      <alignment horizontal="center"/>
    </xf>
    <xf numFmtId="0" fontId="13" fillId="0" borderId="12" xfId="0" applyFont="1" applyBorder="1" applyAlignment="1">
      <alignment vertical="center"/>
    </xf>
    <xf numFmtId="0" fontId="3" fillId="4" borderId="12" xfId="0" applyFont="1" applyFill="1" applyBorder="1" applyAlignment="1">
      <alignment horizontal="center"/>
    </xf>
    <xf numFmtId="0" fontId="16" fillId="0" borderId="12" xfId="0" applyFont="1" applyBorder="1"/>
    <xf numFmtId="0" fontId="0" fillId="0" borderId="12" xfId="0" applyBorder="1"/>
    <xf numFmtId="0" fontId="14" fillId="0" borderId="1" xfId="0" applyFont="1" applyBorder="1" applyAlignment="1">
      <alignment horizontal="center"/>
    </xf>
    <xf numFmtId="0" fontId="3" fillId="4" borderId="1" xfId="0" applyFont="1" applyFill="1" applyBorder="1" applyAlignment="1">
      <alignment horizontal="center"/>
    </xf>
    <xf numFmtId="0" fontId="9" fillId="2" borderId="9" xfId="0" applyFont="1" applyFill="1" applyBorder="1"/>
    <xf numFmtId="0" fontId="0" fillId="0" borderId="0" xfId="0" applyFill="1"/>
    <xf numFmtId="0" fontId="9" fillId="2" borderId="2" xfId="0" applyFont="1" applyFill="1" applyBorder="1"/>
    <xf numFmtId="0" fontId="0" fillId="2" borderId="3" xfId="0" applyFill="1" applyBorder="1"/>
    <xf numFmtId="0" fontId="0" fillId="2" borderId="4" xfId="0" applyFill="1" applyBorder="1"/>
    <xf numFmtId="0" fontId="0" fillId="2" borderId="0" xfId="0" applyFill="1" applyBorder="1"/>
    <xf numFmtId="0" fontId="0" fillId="2" borderId="11" xfId="0" applyFill="1" applyBorder="1"/>
    <xf numFmtId="0" fontId="9" fillId="2" borderId="9" xfId="0" applyFont="1" applyFill="1" applyBorder="1" applyAlignment="1">
      <alignment horizontal="left"/>
    </xf>
    <xf numFmtId="0" fontId="13" fillId="2" borderId="10" xfId="0" applyFont="1" applyFill="1" applyBorder="1" applyAlignment="1">
      <alignment horizontal="center" vertical="center"/>
    </xf>
    <xf numFmtId="0" fontId="0" fillId="0" borderId="20" xfId="0" applyBorder="1"/>
    <xf numFmtId="0" fontId="9" fillId="2" borderId="9" xfId="0" applyFont="1" applyFill="1" applyBorder="1"/>
    <xf numFmtId="0" fontId="3" fillId="0" borderId="13" xfId="0" applyFont="1" applyFill="1" applyBorder="1" applyAlignment="1">
      <alignment horizontal="center"/>
    </xf>
    <xf numFmtId="0" fontId="3" fillId="0" borderId="22"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13" fillId="0" borderId="8" xfId="0" applyFont="1" applyFill="1" applyBorder="1" applyAlignment="1">
      <alignment horizontal="center" vertical="center"/>
    </xf>
    <xf numFmtId="0" fontId="3" fillId="4" borderId="23" xfId="0" applyFont="1" applyFill="1" applyBorder="1" applyAlignment="1">
      <alignment horizontal="center"/>
    </xf>
    <xf numFmtId="0" fontId="16" fillId="0" borderId="25" xfId="0" applyFont="1" applyBorder="1" applyAlignment="1">
      <alignment horizontal="center"/>
    </xf>
    <xf numFmtId="0" fontId="18" fillId="7" borderId="10" xfId="0" applyFont="1" applyFill="1" applyBorder="1" applyAlignment="1">
      <alignment horizontal="center"/>
    </xf>
    <xf numFmtId="0" fontId="20" fillId="8" borderId="8" xfId="0" applyFont="1" applyFill="1" applyBorder="1" applyAlignment="1">
      <alignment horizontal="left"/>
    </xf>
    <xf numFmtId="0" fontId="20" fillId="8" borderId="12" xfId="0" applyFont="1" applyFill="1" applyBorder="1" applyAlignment="1">
      <alignment horizontal="left"/>
    </xf>
    <xf numFmtId="0" fontId="2" fillId="0" borderId="1" xfId="0" applyFont="1" applyBorder="1" applyAlignment="1">
      <alignment horizontal="center"/>
    </xf>
    <xf numFmtId="0" fontId="2" fillId="0" borderId="8" xfId="0" applyFont="1" applyBorder="1" applyAlignment="1">
      <alignment horizont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4" fillId="5" borderId="5" xfId="0" applyFont="1" applyFill="1" applyBorder="1" applyAlignment="1">
      <alignment horizontal="center"/>
    </xf>
    <xf numFmtId="0" fontId="4" fillId="5" borderId="6" xfId="0" applyFont="1" applyFill="1" applyBorder="1" applyAlignment="1">
      <alignment horizontal="center"/>
    </xf>
    <xf numFmtId="0" fontId="4" fillId="5" borderId="7" xfId="0" applyFont="1" applyFill="1" applyBorder="1" applyAlignment="1">
      <alignment horizontal="center"/>
    </xf>
    <xf numFmtId="14" fontId="5" fillId="0" borderId="5" xfId="0" applyNumberFormat="1" applyFont="1" applyBorder="1" applyAlignment="1">
      <alignment horizontal="center"/>
    </xf>
    <xf numFmtId="14" fontId="5" fillId="0" borderId="6" xfId="0" applyNumberFormat="1" applyFont="1" applyBorder="1" applyAlignment="1">
      <alignment horizont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0" xfId="0" applyFont="1" applyFill="1" applyBorder="1" applyAlignment="1">
      <alignment horizontal="center" vertical="center"/>
    </xf>
    <xf numFmtId="0" fontId="21" fillId="2" borderId="5" xfId="0" applyFont="1" applyFill="1" applyBorder="1" applyAlignment="1">
      <alignment horizontal="center"/>
    </xf>
    <xf numFmtId="0" fontId="0" fillId="0" borderId="7" xfId="0" applyBorder="1" applyAlignment="1">
      <alignment horizontal="center"/>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18" xfId="0" applyBorder="1" applyAlignment="1">
      <alignment horizontal="center" vertical="top" wrapText="1"/>
    </xf>
    <xf numFmtId="0" fontId="0" fillId="0" borderId="0" xfId="0" applyAlignment="1">
      <alignment horizontal="center" vertical="top" wrapText="1"/>
    </xf>
    <xf numFmtId="0" fontId="0" fillId="0" borderId="19" xfId="0" applyBorder="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21" fillId="2" borderId="6" xfId="0" applyFont="1" applyFill="1" applyBorder="1" applyAlignment="1">
      <alignment horizontal="center"/>
    </xf>
    <xf numFmtId="0" fontId="21" fillId="2" borderId="7" xfId="0" applyFont="1" applyFill="1" applyBorder="1" applyAlignment="1">
      <alignment horizontal="center"/>
    </xf>
    <xf numFmtId="0" fontId="0" fillId="0" borderId="20" xfId="0" applyBorder="1"/>
    <xf numFmtId="14" fontId="0" fillId="0" borderId="20" xfId="0" applyNumberFormat="1" applyBorder="1"/>
    <xf numFmtId="14" fontId="0" fillId="0" borderId="21" xfId="0" applyNumberFormat="1" applyBorder="1" applyAlignment="1">
      <alignment horizontal="center"/>
    </xf>
    <xf numFmtId="0" fontId="0" fillId="0" borderId="21" xfId="0" applyBorder="1" applyAlignment="1">
      <alignment horizontal="left"/>
    </xf>
    <xf numFmtId="0" fontId="21" fillId="2" borderId="1" xfId="0" applyFont="1" applyFill="1" applyBorder="1" applyAlignment="1">
      <alignment horizontal="center"/>
    </xf>
    <xf numFmtId="0" fontId="0" fillId="2" borderId="1" xfId="0" applyFill="1" applyBorder="1" applyAlignment="1">
      <alignment horizontal="center"/>
    </xf>
    <xf numFmtId="0" fontId="19" fillId="2" borderId="1" xfId="0" applyFont="1" applyFill="1" applyBorder="1" applyAlignment="1">
      <alignment horizontal="center"/>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2" borderId="4" xfId="0" applyFont="1" applyFill="1" applyBorder="1" applyAlignment="1">
      <alignment horizontal="center" vertical="top" wrapText="1"/>
    </xf>
    <xf numFmtId="0" fontId="9" fillId="2" borderId="18" xfId="0" applyFont="1" applyFill="1" applyBorder="1" applyAlignment="1">
      <alignment horizontal="center" vertical="top" wrapText="1"/>
    </xf>
    <xf numFmtId="0" fontId="9" fillId="2" borderId="0" xfId="0" applyFont="1" applyFill="1" applyAlignment="1">
      <alignment horizontal="center" vertical="top" wrapText="1"/>
    </xf>
    <xf numFmtId="0" fontId="9" fillId="2" borderId="19" xfId="0" applyFont="1" applyFill="1" applyBorder="1" applyAlignment="1">
      <alignment horizontal="center" vertical="top" wrapText="1"/>
    </xf>
    <xf numFmtId="0" fontId="9" fillId="2" borderId="9" xfId="0" applyFont="1" applyFill="1" applyBorder="1" applyAlignment="1">
      <alignment horizontal="center" vertical="top" wrapText="1"/>
    </xf>
    <xf numFmtId="0" fontId="9" fillId="2" borderId="10" xfId="0" applyFont="1" applyFill="1" applyBorder="1" applyAlignment="1">
      <alignment horizontal="center" vertical="top" wrapText="1"/>
    </xf>
    <xf numFmtId="0" fontId="9" fillId="2" borderId="11" xfId="0" applyFont="1" applyFill="1" applyBorder="1" applyAlignment="1">
      <alignment horizontal="center" vertical="top" wrapText="1"/>
    </xf>
    <xf numFmtId="0" fontId="19" fillId="8" borderId="1" xfId="0" applyFont="1" applyFill="1" applyBorder="1" applyAlignment="1">
      <alignment horizontal="center"/>
    </xf>
    <xf numFmtId="0" fontId="23" fillId="8" borderId="1" xfId="0" applyFont="1" applyFill="1" applyBorder="1" applyAlignment="1">
      <alignment horizontal="center"/>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4" fillId="2" borderId="0" xfId="0" applyFont="1" applyFill="1" applyAlignment="1">
      <alignment horizontal="center" vertical="center" wrapText="1"/>
    </xf>
    <xf numFmtId="0" fontId="24" fillId="2" borderId="9"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9" fillId="2" borderId="18" xfId="0" applyFont="1" applyFill="1" applyBorder="1" applyAlignment="1">
      <alignment vertical="top" wrapText="1"/>
    </xf>
    <xf numFmtId="0" fontId="9" fillId="2" borderId="0" xfId="0" applyFont="1" applyFill="1" applyAlignment="1">
      <alignment vertical="top" wrapText="1"/>
    </xf>
    <xf numFmtId="0" fontId="9" fillId="2" borderId="19" xfId="0" applyFont="1" applyFill="1" applyBorder="1" applyAlignment="1">
      <alignment vertical="top" wrapText="1"/>
    </xf>
    <xf numFmtId="0" fontId="9" fillId="2" borderId="9" xfId="0" applyFont="1" applyFill="1" applyBorder="1"/>
    <xf numFmtId="0" fontId="9" fillId="2" borderId="10" xfId="0" applyFont="1" applyFill="1" applyBorder="1"/>
    <xf numFmtId="0" fontId="9" fillId="2" borderId="11" xfId="0" applyFont="1" applyFill="1" applyBorder="1"/>
    <xf numFmtId="0" fontId="13" fillId="2" borderId="5" xfId="0" applyFont="1" applyFill="1" applyBorder="1" applyAlignment="1">
      <alignment horizontal="center" vertical="center"/>
    </xf>
    <xf numFmtId="0" fontId="13" fillId="0" borderId="12" xfId="0" applyFont="1" applyBorder="1" applyAlignment="1">
      <alignment horizontal="center" vertical="center"/>
    </xf>
    <xf numFmtId="0" fontId="13" fillId="2" borderId="11" xfId="0" applyFont="1" applyFill="1" applyBorder="1" applyAlignment="1">
      <alignment horizontal="center" vertical="center"/>
    </xf>
    <xf numFmtId="0" fontId="29" fillId="0" borderId="12" xfId="0" applyFont="1" applyBorder="1"/>
    <xf numFmtId="0" fontId="23" fillId="0" borderId="20" xfId="0" applyFont="1" applyBorder="1"/>
  </cellXfs>
  <cellStyles count="1">
    <cellStyle name="Normal" xfId="0" builtinId="0"/>
  </cellStyles>
  <dxfs count="0"/>
  <tableStyles count="0" defaultTableStyle="TableStyleMedium2" defaultPivotStyle="PivotStyleLight16"/>
  <colors>
    <mruColors>
      <color rgb="FF99FF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123825</xdr:colOff>
      <xdr:row>37</xdr:row>
      <xdr:rowOff>35983</xdr:rowOff>
    </xdr:from>
    <xdr:to>
      <xdr:col>35</xdr:col>
      <xdr:colOff>600075</xdr:colOff>
      <xdr:row>42</xdr:row>
      <xdr:rowOff>57150</xdr:rowOff>
    </xdr:to>
    <xdr:pic>
      <xdr:nvPicPr>
        <xdr:cNvPr id="2" name="Picture 2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53650" y="7760758"/>
          <a:ext cx="1447800" cy="945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33</xdr:col>
      <xdr:colOff>161925</xdr:colOff>
      <xdr:row>37</xdr:row>
      <xdr:rowOff>66675</xdr:rowOff>
    </xdr:from>
    <xdr:to>
      <xdr:col>35</xdr:col>
      <xdr:colOff>571500</xdr:colOff>
      <xdr:row>42</xdr:row>
      <xdr:rowOff>38100</xdr:rowOff>
    </xdr:to>
    <xdr:pic>
      <xdr:nvPicPr>
        <xdr:cNvPr id="2" name="Picture 20">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0" y="7724775"/>
          <a:ext cx="13716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33</xdr:col>
      <xdr:colOff>152400</xdr:colOff>
      <xdr:row>37</xdr:row>
      <xdr:rowOff>28575</xdr:rowOff>
    </xdr:from>
    <xdr:to>
      <xdr:col>35</xdr:col>
      <xdr:colOff>561975</xdr:colOff>
      <xdr:row>42</xdr:row>
      <xdr:rowOff>0</xdr:rowOff>
    </xdr:to>
    <xdr:pic>
      <xdr:nvPicPr>
        <xdr:cNvPr id="2" name="Picture 20">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82225" y="7686675"/>
          <a:ext cx="13716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33</xdr:col>
      <xdr:colOff>200025</xdr:colOff>
      <xdr:row>37</xdr:row>
      <xdr:rowOff>76200</xdr:rowOff>
    </xdr:from>
    <xdr:to>
      <xdr:col>35</xdr:col>
      <xdr:colOff>609600</xdr:colOff>
      <xdr:row>42</xdr:row>
      <xdr:rowOff>47625</xdr:rowOff>
    </xdr:to>
    <xdr:pic>
      <xdr:nvPicPr>
        <xdr:cNvPr id="2" name="Picture 20">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29850" y="7734300"/>
          <a:ext cx="13716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33</xdr:col>
      <xdr:colOff>123825</xdr:colOff>
      <xdr:row>37</xdr:row>
      <xdr:rowOff>28575</xdr:rowOff>
    </xdr:from>
    <xdr:to>
      <xdr:col>35</xdr:col>
      <xdr:colOff>533400</xdr:colOff>
      <xdr:row>42</xdr:row>
      <xdr:rowOff>0</xdr:rowOff>
    </xdr:to>
    <xdr:pic>
      <xdr:nvPicPr>
        <xdr:cNvPr id="2" name="Picture 20">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53650" y="7686675"/>
          <a:ext cx="13716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180975</xdr:colOff>
      <xdr:row>37</xdr:row>
      <xdr:rowOff>28575</xdr:rowOff>
    </xdr:from>
    <xdr:to>
      <xdr:col>35</xdr:col>
      <xdr:colOff>571500</xdr:colOff>
      <xdr:row>42</xdr:row>
      <xdr:rowOff>0</xdr:rowOff>
    </xdr:to>
    <xdr:pic>
      <xdr:nvPicPr>
        <xdr:cNvPr id="2" name="Picture 20">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10800" y="7686675"/>
          <a:ext cx="13716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33</xdr:col>
      <xdr:colOff>200025</xdr:colOff>
      <xdr:row>37</xdr:row>
      <xdr:rowOff>47625</xdr:rowOff>
    </xdr:from>
    <xdr:to>
      <xdr:col>35</xdr:col>
      <xdr:colOff>590550</xdr:colOff>
      <xdr:row>42</xdr:row>
      <xdr:rowOff>19050</xdr:rowOff>
    </xdr:to>
    <xdr:pic>
      <xdr:nvPicPr>
        <xdr:cNvPr id="2" name="Picture 20">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29850" y="7705725"/>
          <a:ext cx="13716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33</xdr:col>
      <xdr:colOff>161925</xdr:colOff>
      <xdr:row>37</xdr:row>
      <xdr:rowOff>47625</xdr:rowOff>
    </xdr:from>
    <xdr:to>
      <xdr:col>35</xdr:col>
      <xdr:colOff>571500</xdr:colOff>
      <xdr:row>42</xdr:row>
      <xdr:rowOff>19050</xdr:rowOff>
    </xdr:to>
    <xdr:pic>
      <xdr:nvPicPr>
        <xdr:cNvPr id="2" name="Picture 2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0" y="7705725"/>
          <a:ext cx="13716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33</xdr:col>
      <xdr:colOff>171450</xdr:colOff>
      <xdr:row>37</xdr:row>
      <xdr:rowOff>66675</xdr:rowOff>
    </xdr:from>
    <xdr:to>
      <xdr:col>35</xdr:col>
      <xdr:colOff>581025</xdr:colOff>
      <xdr:row>42</xdr:row>
      <xdr:rowOff>38100</xdr:rowOff>
    </xdr:to>
    <xdr:pic>
      <xdr:nvPicPr>
        <xdr:cNvPr id="2" name="Picture 20">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1275" y="7724775"/>
          <a:ext cx="13716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33</xdr:col>
      <xdr:colOff>152400</xdr:colOff>
      <xdr:row>37</xdr:row>
      <xdr:rowOff>57150</xdr:rowOff>
    </xdr:from>
    <xdr:to>
      <xdr:col>35</xdr:col>
      <xdr:colOff>561975</xdr:colOff>
      <xdr:row>42</xdr:row>
      <xdr:rowOff>28575</xdr:rowOff>
    </xdr:to>
    <xdr:pic>
      <xdr:nvPicPr>
        <xdr:cNvPr id="2" name="Picture 20">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82225" y="7715250"/>
          <a:ext cx="13716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33</xdr:col>
      <xdr:colOff>142875</xdr:colOff>
      <xdr:row>37</xdr:row>
      <xdr:rowOff>66675</xdr:rowOff>
    </xdr:from>
    <xdr:to>
      <xdr:col>35</xdr:col>
      <xdr:colOff>552450</xdr:colOff>
      <xdr:row>42</xdr:row>
      <xdr:rowOff>38100</xdr:rowOff>
    </xdr:to>
    <xdr:pic>
      <xdr:nvPicPr>
        <xdr:cNvPr id="2" name="Picture 20">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72700" y="7724775"/>
          <a:ext cx="13716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33</xdr:col>
      <xdr:colOff>123825</xdr:colOff>
      <xdr:row>37</xdr:row>
      <xdr:rowOff>76200</xdr:rowOff>
    </xdr:from>
    <xdr:to>
      <xdr:col>35</xdr:col>
      <xdr:colOff>533400</xdr:colOff>
      <xdr:row>42</xdr:row>
      <xdr:rowOff>47625</xdr:rowOff>
    </xdr:to>
    <xdr:pic>
      <xdr:nvPicPr>
        <xdr:cNvPr id="2" name="Picture 20">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53650" y="7734300"/>
          <a:ext cx="13716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33</xdr:col>
      <xdr:colOff>142875</xdr:colOff>
      <xdr:row>37</xdr:row>
      <xdr:rowOff>66675</xdr:rowOff>
    </xdr:from>
    <xdr:to>
      <xdr:col>35</xdr:col>
      <xdr:colOff>552450</xdr:colOff>
      <xdr:row>42</xdr:row>
      <xdr:rowOff>38100</xdr:rowOff>
    </xdr:to>
    <xdr:pic>
      <xdr:nvPicPr>
        <xdr:cNvPr id="2" name="Picture 20">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72700" y="7724775"/>
          <a:ext cx="13716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45"/>
  <sheetViews>
    <sheetView zoomScaleNormal="100" workbookViewId="0">
      <selection activeCell="E10" sqref="E10"/>
    </sheetView>
  </sheetViews>
  <sheetFormatPr defaultRowHeight="12.75" x14ac:dyDescent="0.2"/>
  <cols>
    <col min="1" max="1" width="15.7109375" customWidth="1"/>
    <col min="2" max="2" width="9" customWidth="1"/>
    <col min="3" max="9" width="4" customWidth="1"/>
    <col min="10" max="10" width="4.140625" customWidth="1"/>
    <col min="11" max="28" width="4" customWidth="1"/>
    <col min="29" max="29" width="4.28515625" customWidth="1"/>
    <col min="30" max="32" width="4" customWidth="1"/>
    <col min="33" max="33" width="5.28515625" customWidth="1"/>
    <col min="34" max="34" width="7.5703125" customWidth="1"/>
    <col min="35" max="35" width="7" customWidth="1"/>
    <col min="36" max="36" width="11" bestFit="1" customWidth="1"/>
  </cols>
  <sheetData>
    <row r="1" spans="1:37" ht="20.25" customHeight="1" x14ac:dyDescent="0.3">
      <c r="A1" s="1" t="s">
        <v>0</v>
      </c>
      <c r="N1" s="2"/>
      <c r="P1" s="2"/>
      <c r="X1" s="2"/>
      <c r="Y1" s="2"/>
      <c r="Z1" s="3"/>
    </row>
    <row r="2" spans="1:37" ht="15.75" customHeight="1" x14ac:dyDescent="0.3">
      <c r="A2" s="126" t="s">
        <v>1</v>
      </c>
      <c r="B2" s="128"/>
      <c r="C2" s="129"/>
      <c r="D2" s="129"/>
      <c r="E2" s="129"/>
      <c r="F2" s="129"/>
      <c r="G2" s="129"/>
      <c r="H2" s="129"/>
      <c r="I2" s="129"/>
      <c r="J2" s="130"/>
      <c r="K2" s="4" t="s">
        <v>2</v>
      </c>
      <c r="L2" s="5"/>
      <c r="M2" s="6"/>
      <c r="P2" s="88"/>
      <c r="AG2" s="134" t="s">
        <v>60</v>
      </c>
      <c r="AH2" s="135"/>
      <c r="AI2" s="135"/>
      <c r="AJ2" s="136"/>
    </row>
    <row r="3" spans="1:37" ht="18.75" customHeight="1" x14ac:dyDescent="0.3">
      <c r="A3" s="127"/>
      <c r="B3" s="131"/>
      <c r="C3" s="132"/>
      <c r="D3" s="132"/>
      <c r="E3" s="132"/>
      <c r="F3" s="132"/>
      <c r="G3" s="132"/>
      <c r="H3" s="132"/>
      <c r="I3" s="132"/>
      <c r="J3" s="133"/>
      <c r="K3" s="7" t="s">
        <v>3</v>
      </c>
      <c r="L3" s="8"/>
      <c r="M3" s="9" t="s">
        <v>4</v>
      </c>
      <c r="X3" s="2"/>
      <c r="Y3" s="2"/>
      <c r="Z3" s="2"/>
      <c r="AG3" s="137">
        <v>45279</v>
      </c>
      <c r="AH3" s="138"/>
      <c r="AI3" s="10" t="s">
        <v>5</v>
      </c>
      <c r="AJ3" s="11">
        <v>45309</v>
      </c>
      <c r="AK3" s="12"/>
    </row>
    <row r="4" spans="1:37" ht="13.5" customHeight="1" x14ac:dyDescent="0.3">
      <c r="A4" s="2"/>
      <c r="B4" s="13"/>
      <c r="C4" s="13"/>
      <c r="D4" s="13"/>
      <c r="E4" s="13"/>
      <c r="F4" s="13"/>
      <c r="G4" s="13"/>
      <c r="H4" s="13"/>
      <c r="I4" s="13"/>
      <c r="J4" s="13"/>
      <c r="K4" s="2"/>
      <c r="L4" s="2"/>
      <c r="M4" s="13"/>
      <c r="N4" s="13"/>
      <c r="O4" s="13"/>
      <c r="P4" s="13"/>
      <c r="Q4" s="13"/>
      <c r="R4" s="13"/>
      <c r="U4" s="14"/>
      <c r="V4" s="15"/>
      <c r="W4" s="15"/>
      <c r="Z4" s="14"/>
      <c r="AD4" s="16"/>
      <c r="AE4" s="17"/>
      <c r="AF4" s="17"/>
      <c r="AG4" s="17"/>
      <c r="AH4" s="3"/>
    </row>
    <row r="5" spans="1:37" x14ac:dyDescent="0.2">
      <c r="C5" s="71" t="s">
        <v>52</v>
      </c>
      <c r="D5" s="71"/>
      <c r="E5" s="71"/>
      <c r="F5" s="71"/>
      <c r="G5" s="71"/>
      <c r="H5" s="71"/>
      <c r="I5" s="71"/>
      <c r="J5" s="71"/>
      <c r="K5" s="71"/>
      <c r="L5" s="71"/>
      <c r="M5" s="71"/>
      <c r="N5" s="71"/>
      <c r="O5" s="71"/>
      <c r="P5" s="71" t="s">
        <v>53</v>
      </c>
      <c r="Q5" s="71"/>
      <c r="R5" s="71"/>
      <c r="S5" s="71"/>
      <c r="T5" s="71"/>
      <c r="U5" s="71"/>
      <c r="V5" s="71"/>
      <c r="W5" s="71"/>
      <c r="X5" s="71"/>
      <c r="Y5" s="71"/>
      <c r="Z5" s="71"/>
      <c r="AA5" s="71"/>
      <c r="AB5" s="71"/>
      <c r="AC5" s="71"/>
      <c r="AD5" s="71"/>
      <c r="AE5" s="71"/>
      <c r="AF5" s="71"/>
      <c r="AG5" s="71"/>
    </row>
    <row r="6" spans="1:37" ht="18" customHeight="1" x14ac:dyDescent="0.25">
      <c r="A6" s="18" t="s">
        <v>6</v>
      </c>
      <c r="B6" s="19" t="s">
        <v>7</v>
      </c>
      <c r="C6" s="20">
        <v>19</v>
      </c>
      <c r="D6" s="20">
        <v>20</v>
      </c>
      <c r="E6" s="20">
        <v>21</v>
      </c>
      <c r="F6" s="20">
        <v>22</v>
      </c>
      <c r="G6" s="20">
        <v>23</v>
      </c>
      <c r="H6" s="20">
        <v>24</v>
      </c>
      <c r="I6" s="20">
        <v>25</v>
      </c>
      <c r="J6" s="20">
        <v>26</v>
      </c>
      <c r="K6" s="20">
        <v>27</v>
      </c>
      <c r="L6" s="20">
        <v>28</v>
      </c>
      <c r="M6" s="20">
        <v>29</v>
      </c>
      <c r="N6" s="20">
        <v>30</v>
      </c>
      <c r="O6" s="20">
        <v>31</v>
      </c>
      <c r="P6" s="20">
        <v>1</v>
      </c>
      <c r="Q6" s="20">
        <v>2</v>
      </c>
      <c r="R6" s="20">
        <v>3</v>
      </c>
      <c r="S6" s="20">
        <v>4</v>
      </c>
      <c r="T6" s="20">
        <v>5</v>
      </c>
      <c r="U6" s="20">
        <v>6</v>
      </c>
      <c r="V6" s="20">
        <v>7</v>
      </c>
      <c r="W6" s="20">
        <v>8</v>
      </c>
      <c r="X6" s="20">
        <v>9</v>
      </c>
      <c r="Y6" s="20">
        <v>10</v>
      </c>
      <c r="Z6" s="20">
        <v>11</v>
      </c>
      <c r="AA6" s="20">
        <v>12</v>
      </c>
      <c r="AB6" s="20">
        <v>13</v>
      </c>
      <c r="AC6" s="20">
        <v>14</v>
      </c>
      <c r="AD6" s="20">
        <v>15</v>
      </c>
      <c r="AE6" s="20">
        <v>16</v>
      </c>
      <c r="AF6" s="20">
        <v>17</v>
      </c>
      <c r="AG6" s="20">
        <v>18</v>
      </c>
      <c r="AH6" s="21" t="s">
        <v>8</v>
      </c>
      <c r="AI6" s="19" t="s">
        <v>8</v>
      </c>
      <c r="AJ6" s="22" t="s">
        <v>9</v>
      </c>
    </row>
    <row r="7" spans="1:37" ht="18" customHeight="1" x14ac:dyDescent="0.25">
      <c r="A7" s="23" t="s">
        <v>10</v>
      </c>
      <c r="B7" s="27" t="s">
        <v>11</v>
      </c>
      <c r="C7" s="98"/>
      <c r="D7" s="98"/>
      <c r="E7" s="98"/>
      <c r="F7" s="98" t="s">
        <v>13</v>
      </c>
      <c r="G7" s="139" t="s">
        <v>12</v>
      </c>
      <c r="H7" s="139"/>
      <c r="I7" s="98" t="s">
        <v>13</v>
      </c>
      <c r="J7" s="98" t="s">
        <v>13</v>
      </c>
      <c r="K7" s="98" t="s">
        <v>13</v>
      </c>
      <c r="L7" s="98" t="s">
        <v>13</v>
      </c>
      <c r="M7" s="98" t="s">
        <v>13</v>
      </c>
      <c r="N7" s="139" t="s">
        <v>12</v>
      </c>
      <c r="O7" s="140"/>
      <c r="P7" s="122" t="s">
        <v>13</v>
      </c>
      <c r="Q7" s="98"/>
      <c r="R7" s="98"/>
      <c r="S7" s="98"/>
      <c r="T7" s="98"/>
      <c r="U7" s="139" t="s">
        <v>12</v>
      </c>
      <c r="V7" s="139"/>
      <c r="W7" s="98"/>
      <c r="X7" s="98"/>
      <c r="Y7" s="98"/>
      <c r="Z7" s="98"/>
      <c r="AA7" s="98"/>
      <c r="AB7" s="139" t="s">
        <v>12</v>
      </c>
      <c r="AC7" s="140"/>
      <c r="AD7" s="26" t="s">
        <v>13</v>
      </c>
      <c r="AE7" s="26"/>
      <c r="AF7" s="26"/>
      <c r="AG7" s="25"/>
      <c r="AH7" s="27" t="s">
        <v>14</v>
      </c>
      <c r="AI7" s="24" t="s">
        <v>15</v>
      </c>
      <c r="AJ7" s="28" t="s">
        <v>7</v>
      </c>
    </row>
    <row r="8" spans="1:37" ht="18" customHeight="1" x14ac:dyDescent="0.25">
      <c r="A8" s="29" t="s">
        <v>16</v>
      </c>
      <c r="B8" s="91">
        <v>60.06</v>
      </c>
      <c r="C8" s="32"/>
      <c r="D8" s="32"/>
      <c r="E8" s="32"/>
      <c r="F8" s="32"/>
      <c r="G8" s="31"/>
      <c r="H8" s="31"/>
      <c r="I8" s="32"/>
      <c r="J8" s="32"/>
      <c r="K8" s="32"/>
      <c r="L8" s="32"/>
      <c r="M8" s="32"/>
      <c r="N8" s="31"/>
      <c r="O8" s="31"/>
      <c r="P8" s="32"/>
      <c r="Q8" s="32"/>
      <c r="R8" s="32"/>
      <c r="S8" s="32"/>
      <c r="T8" s="32"/>
      <c r="U8" s="31"/>
      <c r="V8" s="31"/>
      <c r="W8" s="32"/>
      <c r="X8" s="32"/>
      <c r="Y8" s="32"/>
      <c r="Z8" s="32"/>
      <c r="AA8" s="32"/>
      <c r="AB8" s="31"/>
      <c r="AC8" s="31"/>
      <c r="AD8" s="32"/>
      <c r="AE8" s="32"/>
      <c r="AF8" s="32"/>
      <c r="AG8" s="32"/>
      <c r="AH8" s="33">
        <f>SUM(C8:AG8)</f>
        <v>0</v>
      </c>
      <c r="AI8" s="91">
        <v>13.34</v>
      </c>
      <c r="AJ8" s="33">
        <f>SUM(B8-AH8-AH9+AI8)</f>
        <v>73.400000000000006</v>
      </c>
    </row>
    <row r="9" spans="1:37" ht="18" customHeight="1" x14ac:dyDescent="0.25">
      <c r="A9" s="80" t="s">
        <v>58</v>
      </c>
      <c r="B9" s="82"/>
      <c r="C9" s="72"/>
      <c r="D9" s="72"/>
      <c r="E9" s="72"/>
      <c r="F9" s="72"/>
      <c r="G9" s="73"/>
      <c r="H9" s="73"/>
      <c r="I9" s="72"/>
      <c r="J9" s="72"/>
      <c r="K9" s="72"/>
      <c r="L9" s="72"/>
      <c r="M9" s="72"/>
      <c r="N9" s="73"/>
      <c r="O9" s="73"/>
      <c r="P9" s="72"/>
      <c r="Q9" s="72"/>
      <c r="R9" s="72"/>
      <c r="S9" s="72"/>
      <c r="T9" s="72"/>
      <c r="U9" s="73"/>
      <c r="V9" s="73"/>
      <c r="W9" s="72"/>
      <c r="X9" s="72"/>
      <c r="Y9" s="72"/>
      <c r="Z9" s="72"/>
      <c r="AA9" s="72"/>
      <c r="AB9" s="73"/>
      <c r="AC9" s="73"/>
      <c r="AD9" s="72"/>
      <c r="AE9" s="72"/>
      <c r="AF9" s="72"/>
      <c r="AG9" s="72"/>
      <c r="AH9" s="74">
        <f t="shared" ref="AH9:AH11" si="0">SUM(C9:AG9)</f>
        <v>0</v>
      </c>
      <c r="AI9" s="75"/>
      <c r="AJ9" s="76"/>
    </row>
    <row r="10" spans="1:37" ht="18" customHeight="1" x14ac:dyDescent="0.25">
      <c r="A10" s="34" t="s">
        <v>17</v>
      </c>
      <c r="B10" s="91">
        <v>52</v>
      </c>
      <c r="C10" s="36"/>
      <c r="D10" s="36"/>
      <c r="E10" s="36"/>
      <c r="F10" s="36"/>
      <c r="G10" s="35"/>
      <c r="H10" s="35"/>
      <c r="I10" s="36"/>
      <c r="J10" s="36"/>
      <c r="K10" s="36"/>
      <c r="L10" s="36"/>
      <c r="M10" s="36"/>
      <c r="N10" s="35"/>
      <c r="O10" s="35"/>
      <c r="P10" s="36"/>
      <c r="Q10" s="36"/>
      <c r="R10" s="36"/>
      <c r="S10" s="36"/>
      <c r="T10" s="36"/>
      <c r="U10" s="35"/>
      <c r="V10" s="35"/>
      <c r="W10" s="36"/>
      <c r="X10" s="36"/>
      <c r="Y10" s="36"/>
      <c r="Z10" s="36"/>
      <c r="AA10" s="36"/>
      <c r="AB10" s="35"/>
      <c r="AC10" s="35"/>
      <c r="AD10" s="36"/>
      <c r="AE10" s="36"/>
      <c r="AF10" s="36"/>
      <c r="AG10" s="36"/>
      <c r="AH10" s="74">
        <f t="shared" si="0"/>
        <v>0</v>
      </c>
      <c r="AI10" s="92">
        <v>8</v>
      </c>
      <c r="AJ10" s="37">
        <f>SUM(B10-AH10-AH11+AI10)</f>
        <v>60</v>
      </c>
    </row>
    <row r="11" spans="1:37" ht="18" customHeight="1" x14ac:dyDescent="0.25">
      <c r="A11" s="80" t="s">
        <v>56</v>
      </c>
      <c r="B11" s="81"/>
      <c r="C11" s="36"/>
      <c r="D11" s="36"/>
      <c r="E11" s="36"/>
      <c r="F11" s="36"/>
      <c r="G11" s="35"/>
      <c r="H11" s="35"/>
      <c r="I11" s="36"/>
      <c r="J11" s="36"/>
      <c r="K11" s="36"/>
      <c r="L11" s="36"/>
      <c r="M11" s="36"/>
      <c r="N11" s="35"/>
      <c r="O11" s="35"/>
      <c r="P11" s="36"/>
      <c r="Q11" s="36"/>
      <c r="R11" s="36"/>
      <c r="S11" s="36"/>
      <c r="T11" s="36"/>
      <c r="U11" s="35"/>
      <c r="V11" s="35"/>
      <c r="W11" s="36"/>
      <c r="X11" s="36"/>
      <c r="Y11" s="36"/>
      <c r="Z11" s="36"/>
      <c r="AA11" s="36"/>
      <c r="AB11" s="35"/>
      <c r="AC11" s="35"/>
      <c r="AD11" s="36"/>
      <c r="AE11" s="36"/>
      <c r="AF11" s="36"/>
      <c r="AG11" s="36"/>
      <c r="AH11" s="74">
        <f t="shared" si="0"/>
        <v>0</v>
      </c>
      <c r="AI11" s="93"/>
      <c r="AJ11" s="37"/>
    </row>
    <row r="12" spans="1:37" ht="18" customHeight="1" x14ac:dyDescent="0.25">
      <c r="A12" s="34" t="s">
        <v>18</v>
      </c>
      <c r="B12" s="39"/>
      <c r="C12" s="36"/>
      <c r="D12" s="36"/>
      <c r="E12" s="36"/>
      <c r="F12" s="36">
        <v>8</v>
      </c>
      <c r="G12" s="35"/>
      <c r="H12" s="35"/>
      <c r="I12" s="36">
        <v>8</v>
      </c>
      <c r="J12" s="36">
        <v>8</v>
      </c>
      <c r="K12" s="36">
        <v>8</v>
      </c>
      <c r="L12" s="36">
        <v>8</v>
      </c>
      <c r="M12" s="36">
        <v>8</v>
      </c>
      <c r="N12" s="35"/>
      <c r="O12" s="35"/>
      <c r="P12" s="36">
        <v>8</v>
      </c>
      <c r="Q12" s="36"/>
      <c r="R12" s="36"/>
      <c r="S12" s="36"/>
      <c r="T12" s="36"/>
      <c r="U12" s="35"/>
      <c r="V12" s="35"/>
      <c r="W12" s="36"/>
      <c r="X12" s="36"/>
      <c r="Y12" s="36"/>
      <c r="Z12" s="36"/>
      <c r="AA12" s="36"/>
      <c r="AB12" s="35"/>
      <c r="AC12" s="35"/>
      <c r="AD12" s="36">
        <v>8</v>
      </c>
      <c r="AE12" s="36"/>
      <c r="AF12" s="36"/>
      <c r="AG12" s="36"/>
      <c r="AH12" s="37">
        <f t="shared" ref="AH12:AH15" si="1">SUM(C12:AG12)</f>
        <v>64</v>
      </c>
      <c r="AI12" s="40"/>
      <c r="AJ12" s="40"/>
    </row>
    <row r="13" spans="1:37" ht="18" customHeight="1" x14ac:dyDescent="0.25">
      <c r="A13" s="34" t="s">
        <v>19</v>
      </c>
      <c r="B13" s="39"/>
      <c r="C13" s="36"/>
      <c r="D13" s="36"/>
      <c r="E13" s="36"/>
      <c r="F13" s="36"/>
      <c r="G13" s="35"/>
      <c r="H13" s="35"/>
      <c r="I13" s="36"/>
      <c r="J13" s="36"/>
      <c r="K13" s="36"/>
      <c r="L13" s="36"/>
      <c r="M13" s="36"/>
      <c r="N13" s="35"/>
      <c r="O13" s="35"/>
      <c r="P13" s="36"/>
      <c r="Q13" s="36"/>
      <c r="R13" s="36"/>
      <c r="S13" s="36"/>
      <c r="T13" s="36"/>
      <c r="U13" s="35"/>
      <c r="V13" s="35"/>
      <c r="W13" s="36"/>
      <c r="X13" s="36"/>
      <c r="Y13" s="36"/>
      <c r="Z13" s="36"/>
      <c r="AA13" s="36"/>
      <c r="AB13" s="35"/>
      <c r="AC13" s="35"/>
      <c r="AD13" s="36"/>
      <c r="AE13" s="36"/>
      <c r="AF13" s="36"/>
      <c r="AG13" s="36"/>
      <c r="AH13" s="37">
        <f t="shared" si="1"/>
        <v>0</v>
      </c>
      <c r="AI13" s="40"/>
      <c r="AJ13" s="40"/>
    </row>
    <row r="14" spans="1:37" ht="18" customHeight="1" x14ac:dyDescent="0.25">
      <c r="A14" s="34" t="s">
        <v>20</v>
      </c>
      <c r="B14" s="39"/>
      <c r="C14" s="36"/>
      <c r="D14" s="36"/>
      <c r="E14" s="36"/>
      <c r="F14" s="36"/>
      <c r="G14" s="35"/>
      <c r="H14" s="35"/>
      <c r="I14" s="36"/>
      <c r="J14" s="36"/>
      <c r="K14" s="36"/>
      <c r="L14" s="36"/>
      <c r="M14" s="36"/>
      <c r="N14" s="35"/>
      <c r="O14" s="35"/>
      <c r="P14" s="36"/>
      <c r="Q14" s="36"/>
      <c r="R14" s="36"/>
      <c r="S14" s="36"/>
      <c r="T14" s="36"/>
      <c r="U14" s="35"/>
      <c r="V14" s="35"/>
      <c r="W14" s="36"/>
      <c r="X14" s="36"/>
      <c r="Y14" s="36"/>
      <c r="Z14" s="36"/>
      <c r="AA14" s="36"/>
      <c r="AB14" s="35"/>
      <c r="AC14" s="35"/>
      <c r="AD14" s="36"/>
      <c r="AE14" s="36"/>
      <c r="AF14" s="36"/>
      <c r="AG14" s="36"/>
      <c r="AH14" s="37">
        <f>SUM(C14:AG14)</f>
        <v>0</v>
      </c>
      <c r="AI14" s="41"/>
      <c r="AJ14" s="42"/>
    </row>
    <row r="15" spans="1:37" ht="18" customHeight="1" x14ac:dyDescent="0.25">
      <c r="A15" s="43" t="s">
        <v>21</v>
      </c>
      <c r="B15" s="44"/>
      <c r="C15" s="46"/>
      <c r="D15" s="46"/>
      <c r="E15" s="46"/>
      <c r="F15" s="46"/>
      <c r="G15" s="45"/>
      <c r="H15" s="45"/>
      <c r="I15" s="46"/>
      <c r="J15" s="46"/>
      <c r="K15" s="46"/>
      <c r="L15" s="46"/>
      <c r="M15" s="46"/>
      <c r="N15" s="45"/>
      <c r="O15" s="45"/>
      <c r="P15" s="46"/>
      <c r="Q15" s="46"/>
      <c r="R15" s="46"/>
      <c r="S15" s="46"/>
      <c r="T15" s="46"/>
      <c r="U15" s="45"/>
      <c r="V15" s="45"/>
      <c r="W15" s="46"/>
      <c r="X15" s="46"/>
      <c r="Y15" s="46"/>
      <c r="Z15" s="46"/>
      <c r="AA15" s="46"/>
      <c r="AB15" s="45"/>
      <c r="AC15" s="45"/>
      <c r="AD15" s="46"/>
      <c r="AE15" s="46"/>
      <c r="AF15" s="46"/>
      <c r="AG15" s="46"/>
      <c r="AH15" s="38">
        <f t="shared" si="1"/>
        <v>0</v>
      </c>
      <c r="AI15" s="47"/>
      <c r="AJ15" s="25"/>
    </row>
    <row r="16" spans="1:37" ht="18" customHeight="1" x14ac:dyDescent="0.25">
      <c r="A16" s="48"/>
      <c r="B16" s="49"/>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50"/>
      <c r="AI16" s="123" t="s">
        <v>22</v>
      </c>
      <c r="AJ16" s="123"/>
    </row>
    <row r="17" spans="1:36" ht="18" customHeight="1" x14ac:dyDescent="0.25">
      <c r="A17" s="18" t="s">
        <v>23</v>
      </c>
      <c r="G17" s="141" t="s">
        <v>12</v>
      </c>
      <c r="H17" s="141"/>
      <c r="N17" s="141" t="s">
        <v>12</v>
      </c>
      <c r="O17" s="141"/>
      <c r="U17" s="141" t="s">
        <v>12</v>
      </c>
      <c r="V17" s="141"/>
      <c r="AB17" s="141" t="s">
        <v>12</v>
      </c>
      <c r="AC17" s="141"/>
      <c r="AH17" s="51"/>
      <c r="AI17" s="83" t="s">
        <v>24</v>
      </c>
      <c r="AJ17" s="83">
        <f>SUM(AH8)</f>
        <v>0</v>
      </c>
    </row>
    <row r="18" spans="1:36" ht="18" customHeight="1" x14ac:dyDescent="0.3">
      <c r="A18" s="124" t="s">
        <v>25</v>
      </c>
      <c r="B18" s="125"/>
      <c r="C18" s="89"/>
      <c r="D18" s="89"/>
      <c r="E18" s="89"/>
      <c r="F18" s="89"/>
      <c r="G18" s="45"/>
      <c r="H18" s="45"/>
      <c r="I18" s="89"/>
      <c r="J18" s="89"/>
      <c r="K18" s="89"/>
      <c r="L18" s="89"/>
      <c r="M18" s="89"/>
      <c r="N18" s="45"/>
      <c r="O18" s="45"/>
      <c r="P18" s="89"/>
      <c r="Q18" s="89"/>
      <c r="R18" s="89"/>
      <c r="S18" s="89"/>
      <c r="T18" s="89"/>
      <c r="U18" s="45"/>
      <c r="V18" s="45"/>
      <c r="W18" s="89"/>
      <c r="X18" s="89"/>
      <c r="Y18" s="89"/>
      <c r="Z18" s="89"/>
      <c r="AA18" s="89"/>
      <c r="AB18" s="45"/>
      <c r="AC18" s="45"/>
      <c r="AD18" s="89"/>
      <c r="AE18" s="89"/>
      <c r="AF18" s="89"/>
      <c r="AG18" s="89"/>
      <c r="AH18" s="90">
        <f>SUM(C18:AG18)</f>
        <v>0</v>
      </c>
      <c r="AI18" s="83" t="s">
        <v>26</v>
      </c>
      <c r="AJ18" s="83">
        <f>SUM(AH10)</f>
        <v>0</v>
      </c>
    </row>
    <row r="19" spans="1:36" ht="15.75" customHeight="1" x14ac:dyDescent="0.3">
      <c r="A19" s="52"/>
      <c r="B19" s="52"/>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50"/>
      <c r="AI19" s="83" t="s">
        <v>27</v>
      </c>
      <c r="AJ19" s="83">
        <f>SUM(AH12)</f>
        <v>64</v>
      </c>
    </row>
    <row r="20" spans="1:36" ht="15.75" customHeight="1" x14ac:dyDescent="0.3">
      <c r="A20" s="52"/>
      <c r="B20" s="52"/>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50"/>
      <c r="AI20" s="83" t="s">
        <v>54</v>
      </c>
      <c r="AJ20" s="83">
        <f>SUM(AH9+AH11)</f>
        <v>0</v>
      </c>
    </row>
    <row r="21" spans="1:36" ht="15.75" customHeight="1" x14ac:dyDescent="0.2">
      <c r="A21" s="142" t="s">
        <v>28</v>
      </c>
      <c r="B21" s="143"/>
      <c r="AI21" s="83" t="s">
        <v>29</v>
      </c>
      <c r="AJ21" s="83">
        <f>SUM(AH13)</f>
        <v>0</v>
      </c>
    </row>
    <row r="22" spans="1:36" ht="15.75" customHeight="1" x14ac:dyDescent="0.2">
      <c r="A22" s="144"/>
      <c r="B22" s="145"/>
      <c r="C22" s="145"/>
      <c r="D22" s="145"/>
      <c r="E22" s="145"/>
      <c r="F22" s="145"/>
      <c r="G22" s="145"/>
      <c r="H22" s="145"/>
      <c r="I22" s="145"/>
      <c r="J22" s="145"/>
      <c r="K22" s="145"/>
      <c r="L22" s="145"/>
      <c r="M22" s="145"/>
      <c r="N22" s="145"/>
      <c r="O22" s="145"/>
      <c r="P22" s="145"/>
      <c r="Q22" s="145"/>
      <c r="R22" s="145"/>
      <c r="S22" s="145"/>
      <c r="T22" s="145"/>
      <c r="U22" s="145"/>
      <c r="V22" s="145"/>
      <c r="W22" s="145"/>
      <c r="X22" s="146"/>
      <c r="AI22" s="86" t="s">
        <v>30</v>
      </c>
      <c r="AJ22" s="87">
        <f>SUM(AH14)</f>
        <v>0</v>
      </c>
    </row>
    <row r="23" spans="1:36" ht="15.75" customHeight="1" x14ac:dyDescent="0.2">
      <c r="A23" s="147"/>
      <c r="B23" s="148"/>
      <c r="C23" s="148"/>
      <c r="D23" s="148"/>
      <c r="E23" s="148"/>
      <c r="F23" s="148"/>
      <c r="G23" s="148"/>
      <c r="H23" s="148"/>
      <c r="I23" s="148"/>
      <c r="J23" s="148"/>
      <c r="K23" s="148"/>
      <c r="L23" s="148"/>
      <c r="M23" s="148"/>
      <c r="N23" s="148"/>
      <c r="O23" s="148"/>
      <c r="P23" s="148"/>
      <c r="Q23" s="148"/>
      <c r="R23" s="148"/>
      <c r="S23" s="148"/>
      <c r="T23" s="148"/>
      <c r="U23" s="148"/>
      <c r="V23" s="148"/>
      <c r="W23" s="148"/>
      <c r="X23" s="149"/>
      <c r="AI23" s="86" t="s">
        <v>31</v>
      </c>
      <c r="AJ23" s="87">
        <f>SUM(AH18)</f>
        <v>0</v>
      </c>
    </row>
    <row r="24" spans="1:36" ht="15.75" customHeight="1" x14ac:dyDescent="0.2">
      <c r="A24" s="150"/>
      <c r="B24" s="151"/>
      <c r="C24" s="151"/>
      <c r="D24" s="151"/>
      <c r="E24" s="151"/>
      <c r="F24" s="151"/>
      <c r="G24" s="151"/>
      <c r="H24" s="151"/>
      <c r="I24" s="151"/>
      <c r="J24" s="151"/>
      <c r="K24" s="151"/>
      <c r="L24" s="151"/>
      <c r="M24" s="151"/>
      <c r="N24" s="151"/>
      <c r="O24" s="151"/>
      <c r="P24" s="151"/>
      <c r="Q24" s="151"/>
      <c r="R24" s="151"/>
      <c r="S24" s="151"/>
      <c r="T24" s="151"/>
      <c r="U24" s="151"/>
      <c r="V24" s="151"/>
      <c r="W24" s="151"/>
      <c r="X24" s="152"/>
      <c r="AI24" s="83" t="s">
        <v>32</v>
      </c>
      <c r="AJ24" s="84">
        <f>SUM(173.33-AJ17-AJ18-AJ19-AJ20-AJ21-AJ22-AJ23)</f>
        <v>109.33000000000001</v>
      </c>
    </row>
    <row r="25" spans="1:36" ht="15.75" customHeight="1" x14ac:dyDescent="0.2"/>
    <row r="26" spans="1:36" ht="15" customHeight="1" x14ac:dyDescent="0.2">
      <c r="A26" s="53" t="s">
        <v>33</v>
      </c>
      <c r="AI26" s="83" t="s">
        <v>59</v>
      </c>
      <c r="AJ26" s="85">
        <f>SUM(0.01*AJ24)</f>
        <v>1.0933000000000002</v>
      </c>
    </row>
    <row r="27" spans="1:36" ht="15.95" customHeight="1" x14ac:dyDescent="0.2">
      <c r="A27" s="142" t="s">
        <v>34</v>
      </c>
      <c r="B27" s="153"/>
      <c r="C27" s="153"/>
      <c r="D27" s="153"/>
      <c r="E27" s="153"/>
      <c r="F27" s="153"/>
      <c r="G27" s="153"/>
      <c r="H27" s="153"/>
      <c r="I27" s="153"/>
      <c r="J27" s="153"/>
      <c r="K27" s="153"/>
      <c r="L27" s="153"/>
      <c r="M27" s="153"/>
      <c r="N27" s="153"/>
      <c r="O27" s="153"/>
      <c r="P27" s="153"/>
      <c r="Q27" s="154"/>
      <c r="S27" s="142" t="s">
        <v>35</v>
      </c>
      <c r="T27" s="153"/>
      <c r="U27" s="153"/>
      <c r="V27" s="153"/>
      <c r="W27" s="153"/>
      <c r="X27" s="153"/>
      <c r="Y27" s="153"/>
      <c r="Z27" s="153"/>
      <c r="AA27" s="153"/>
      <c r="AB27" s="153"/>
      <c r="AC27" s="153"/>
      <c r="AD27" s="153"/>
      <c r="AE27" s="153"/>
      <c r="AF27" s="153"/>
      <c r="AG27" s="153"/>
      <c r="AH27" s="153"/>
      <c r="AI27" s="153"/>
      <c r="AJ27" s="154"/>
    </row>
    <row r="28" spans="1:36" ht="28.5" customHeight="1" x14ac:dyDescent="0.3">
      <c r="A28" s="54" t="s">
        <v>36</v>
      </c>
      <c r="B28" s="155"/>
      <c r="C28" s="155"/>
      <c r="D28" s="155"/>
      <c r="E28" s="155"/>
      <c r="F28" s="155"/>
      <c r="G28" s="155"/>
      <c r="H28" s="155"/>
      <c r="I28" s="155"/>
      <c r="J28" s="155"/>
      <c r="K28" s="155"/>
      <c r="L28" s="54" t="s">
        <v>37</v>
      </c>
      <c r="M28" s="114"/>
      <c r="N28" s="156"/>
      <c r="O28" s="156"/>
      <c r="P28" s="156"/>
      <c r="Q28" s="156"/>
      <c r="S28" s="54" t="s">
        <v>36</v>
      </c>
      <c r="T28" s="114"/>
      <c r="U28" s="114"/>
      <c r="V28" s="158"/>
      <c r="W28" s="158"/>
      <c r="X28" s="158"/>
      <c r="Y28" s="158"/>
      <c r="Z28" s="158"/>
      <c r="AA28" s="158"/>
      <c r="AB28" s="158"/>
      <c r="AC28" s="158"/>
      <c r="AD28" s="158"/>
      <c r="AE28" s="158"/>
      <c r="AF28" s="158"/>
      <c r="AG28" s="158"/>
      <c r="AH28" s="54" t="s">
        <v>37</v>
      </c>
      <c r="AI28" s="157"/>
      <c r="AJ28" s="157"/>
    </row>
    <row r="29" spans="1:36" ht="10.5" customHeight="1" x14ac:dyDescent="0.2"/>
    <row r="30" spans="1:36" ht="15" customHeight="1" x14ac:dyDescent="0.2">
      <c r="A30" s="159" t="s">
        <v>38</v>
      </c>
      <c r="B30" s="160"/>
      <c r="C30" s="56"/>
      <c r="D30" s="56"/>
      <c r="E30" s="56"/>
      <c r="F30" s="56"/>
      <c r="G30" s="56"/>
      <c r="H30" s="56"/>
      <c r="I30" s="56"/>
      <c r="J30" s="56"/>
      <c r="K30" s="56"/>
      <c r="L30" s="56"/>
      <c r="M30" s="56"/>
      <c r="N30" s="56"/>
      <c r="O30" s="56"/>
      <c r="P30" s="56"/>
      <c r="Q30" s="56"/>
      <c r="R30" s="56"/>
      <c r="S30" s="56"/>
      <c r="T30" s="56"/>
      <c r="U30" s="56"/>
      <c r="V30" s="56"/>
      <c r="W30" s="56"/>
      <c r="X30" s="56"/>
      <c r="Y30" s="159" t="s">
        <v>39</v>
      </c>
      <c r="Z30" s="161"/>
      <c r="AA30" s="161"/>
      <c r="AB30" s="161"/>
      <c r="AC30" s="161"/>
      <c r="AD30" s="57"/>
      <c r="AE30" s="57"/>
      <c r="AF30" s="57"/>
      <c r="AG30" s="57"/>
      <c r="AH30" s="57"/>
      <c r="AI30" s="57"/>
      <c r="AJ30" s="57"/>
    </row>
    <row r="31" spans="1:36" ht="15" customHeight="1" x14ac:dyDescent="0.2">
      <c r="A31" s="107" t="s">
        <v>40</v>
      </c>
      <c r="B31" s="108"/>
      <c r="C31" s="108"/>
      <c r="D31" s="108"/>
      <c r="E31" s="108"/>
      <c r="F31" s="108"/>
      <c r="G31" s="108"/>
      <c r="H31" s="108"/>
      <c r="I31" s="108"/>
      <c r="J31" s="108"/>
      <c r="K31" s="108"/>
      <c r="L31" s="108"/>
      <c r="M31" s="108"/>
      <c r="N31" s="108"/>
      <c r="O31" s="108"/>
      <c r="P31" s="108"/>
      <c r="Q31" s="108"/>
      <c r="R31" s="108"/>
      <c r="S31" s="108"/>
      <c r="T31" s="108"/>
      <c r="U31" s="108"/>
      <c r="V31" s="108"/>
      <c r="W31" s="109"/>
      <c r="Y31" s="162" t="s">
        <v>41</v>
      </c>
      <c r="Z31" s="163"/>
      <c r="AA31" s="163"/>
      <c r="AB31" s="163"/>
      <c r="AC31" s="163"/>
      <c r="AD31" s="163"/>
      <c r="AE31" s="163"/>
      <c r="AF31" s="163"/>
      <c r="AG31" s="163"/>
      <c r="AH31" s="163"/>
      <c r="AI31" s="163"/>
      <c r="AJ31" s="164"/>
    </row>
    <row r="32" spans="1:36" ht="15" customHeight="1" x14ac:dyDescent="0.2">
      <c r="A32" s="58" t="s">
        <v>65</v>
      </c>
      <c r="B32" s="110"/>
      <c r="C32" s="110"/>
      <c r="D32" s="110"/>
      <c r="E32" s="110"/>
      <c r="F32" s="110"/>
      <c r="G32" s="110"/>
      <c r="H32" s="110"/>
      <c r="I32" s="110"/>
      <c r="J32" s="110"/>
      <c r="K32" s="110"/>
      <c r="L32" s="110"/>
      <c r="M32" s="110"/>
      <c r="N32" s="110"/>
      <c r="O32" s="110"/>
      <c r="P32" s="110"/>
      <c r="Q32" s="110"/>
      <c r="R32" s="110"/>
      <c r="S32" s="110"/>
      <c r="T32" s="110"/>
      <c r="U32" s="110"/>
      <c r="V32" s="110"/>
      <c r="W32" s="68"/>
      <c r="Y32" s="165"/>
      <c r="Z32" s="166"/>
      <c r="AA32" s="166"/>
      <c r="AB32" s="166"/>
      <c r="AC32" s="166"/>
      <c r="AD32" s="166"/>
      <c r="AE32" s="166"/>
      <c r="AF32" s="166"/>
      <c r="AG32" s="166"/>
      <c r="AH32" s="166"/>
      <c r="AI32" s="166"/>
      <c r="AJ32" s="167"/>
    </row>
    <row r="33" spans="1:36" ht="15" customHeight="1" x14ac:dyDescent="0.2">
      <c r="A33" s="60" t="s">
        <v>42</v>
      </c>
      <c r="B33" s="110"/>
      <c r="C33" s="110"/>
      <c r="D33" s="110"/>
      <c r="E33" s="110"/>
      <c r="F33" s="110"/>
      <c r="G33" s="110"/>
      <c r="H33" s="110"/>
      <c r="I33" s="110"/>
      <c r="J33" s="110"/>
      <c r="K33" s="110"/>
      <c r="L33" s="110"/>
      <c r="M33" s="110"/>
      <c r="N33" s="110"/>
      <c r="O33" s="110"/>
      <c r="P33" s="110"/>
      <c r="Q33" s="110"/>
      <c r="R33" s="110"/>
      <c r="S33" s="110"/>
      <c r="T33" s="110"/>
      <c r="U33" s="110"/>
      <c r="V33" s="110"/>
      <c r="W33" s="68"/>
      <c r="Y33" s="165"/>
      <c r="Z33" s="166"/>
      <c r="AA33" s="166"/>
      <c r="AB33" s="166"/>
      <c r="AC33" s="166"/>
      <c r="AD33" s="166"/>
      <c r="AE33" s="166"/>
      <c r="AF33" s="166"/>
      <c r="AG33" s="166"/>
      <c r="AH33" s="166"/>
      <c r="AI33" s="166"/>
      <c r="AJ33" s="167"/>
    </row>
    <row r="34" spans="1:36" ht="15" customHeight="1" x14ac:dyDescent="0.2">
      <c r="A34" s="115" t="s">
        <v>43</v>
      </c>
      <c r="B34" s="69"/>
      <c r="C34" s="69"/>
      <c r="D34" s="69"/>
      <c r="E34" s="69"/>
      <c r="F34" s="69"/>
      <c r="G34" s="69"/>
      <c r="H34" s="69"/>
      <c r="I34" s="69"/>
      <c r="J34" s="69"/>
      <c r="K34" s="69"/>
      <c r="L34" s="69"/>
      <c r="M34" s="69"/>
      <c r="N34" s="69"/>
      <c r="O34" s="69"/>
      <c r="P34" s="69"/>
      <c r="Q34" s="69"/>
      <c r="R34" s="69"/>
      <c r="S34" s="69"/>
      <c r="T34" s="69"/>
      <c r="U34" s="69"/>
      <c r="V34" s="69"/>
      <c r="W34" s="111"/>
      <c r="Y34" s="168"/>
      <c r="Z34" s="169"/>
      <c r="AA34" s="169"/>
      <c r="AB34" s="169"/>
      <c r="AC34" s="169"/>
      <c r="AD34" s="169"/>
      <c r="AE34" s="169"/>
      <c r="AF34" s="169"/>
      <c r="AG34" s="169"/>
      <c r="AH34" s="169"/>
      <c r="AI34" s="169"/>
      <c r="AJ34" s="170"/>
    </row>
    <row r="35" spans="1:36" ht="15" customHeight="1" x14ac:dyDescent="0.2">
      <c r="A35" s="61"/>
      <c r="B35" s="62"/>
      <c r="C35" s="62"/>
      <c r="D35" s="62"/>
      <c r="E35" s="62"/>
      <c r="F35" s="62"/>
      <c r="G35" s="62"/>
      <c r="H35" s="62"/>
      <c r="I35" s="62"/>
      <c r="J35" s="62"/>
      <c r="K35" s="62"/>
      <c r="L35" s="62"/>
      <c r="M35" s="62"/>
      <c r="N35" s="62"/>
      <c r="O35" s="62"/>
      <c r="P35" s="62"/>
      <c r="Q35" s="62"/>
      <c r="R35" s="62"/>
      <c r="S35" s="62"/>
      <c r="T35" s="62"/>
      <c r="U35" s="62"/>
      <c r="V35" s="62"/>
      <c r="W35" s="62"/>
      <c r="X35" s="63"/>
      <c r="Y35" s="63"/>
      <c r="Z35" s="63"/>
      <c r="AA35" s="63"/>
      <c r="AB35" s="63"/>
      <c r="AC35" s="63"/>
      <c r="AD35" s="63"/>
      <c r="AE35" s="63"/>
      <c r="AF35" s="63"/>
      <c r="AG35" s="63"/>
      <c r="AH35" s="64"/>
      <c r="AI35" s="64"/>
      <c r="AJ35" s="64"/>
    </row>
    <row r="36" spans="1:36" ht="8.25" customHeight="1" x14ac:dyDescent="0.2">
      <c r="A36" s="65"/>
      <c r="X36" s="63"/>
      <c r="Y36" s="63"/>
      <c r="Z36" s="63"/>
      <c r="AA36" s="63"/>
      <c r="AB36" s="63"/>
      <c r="AC36" s="63"/>
      <c r="AD36" s="63"/>
      <c r="AE36" s="63"/>
      <c r="AF36" s="63"/>
      <c r="AG36" s="63"/>
      <c r="AH36" s="64"/>
      <c r="AI36" s="64"/>
      <c r="AJ36" s="64"/>
    </row>
    <row r="37" spans="1:36" ht="15" customHeight="1" x14ac:dyDescent="0.2">
      <c r="A37" s="171" t="s">
        <v>44</v>
      </c>
      <c r="B37" s="172"/>
      <c r="Y37" s="173" t="s">
        <v>70</v>
      </c>
      <c r="Z37" s="174"/>
      <c r="AA37" s="174"/>
      <c r="AB37" s="174"/>
      <c r="AC37" s="174"/>
      <c r="AD37" s="174"/>
      <c r="AE37" s="174"/>
      <c r="AF37" s="174"/>
      <c r="AG37" s="174"/>
      <c r="AH37" s="66"/>
      <c r="AI37" s="66"/>
      <c r="AJ37" s="67"/>
    </row>
    <row r="38" spans="1:36" ht="15" customHeight="1" x14ac:dyDescent="0.2">
      <c r="A38" s="179" t="s">
        <v>45</v>
      </c>
      <c r="B38" s="180"/>
      <c r="C38" s="180"/>
      <c r="D38" s="180"/>
      <c r="E38" s="180"/>
      <c r="F38" s="180"/>
      <c r="G38" s="180"/>
      <c r="H38" s="180"/>
      <c r="I38" s="180"/>
      <c r="J38" s="180"/>
      <c r="K38" s="180"/>
      <c r="L38" s="180"/>
      <c r="M38" s="180"/>
      <c r="N38" s="180"/>
      <c r="O38" s="180"/>
      <c r="P38" s="180"/>
      <c r="Q38" s="180"/>
      <c r="R38" s="180"/>
      <c r="S38" s="180"/>
      <c r="T38" s="180"/>
      <c r="U38" s="180"/>
      <c r="V38" s="180"/>
      <c r="W38" s="181"/>
      <c r="Y38" s="175"/>
      <c r="Z38" s="176"/>
      <c r="AA38" s="176"/>
      <c r="AB38" s="176"/>
      <c r="AC38" s="176"/>
      <c r="AD38" s="176"/>
      <c r="AE38" s="176"/>
      <c r="AF38" s="176"/>
      <c r="AG38" s="176"/>
      <c r="AH38" s="59"/>
      <c r="AI38" s="59"/>
      <c r="AJ38" s="68"/>
    </row>
    <row r="39" spans="1:36" ht="15" customHeight="1" x14ac:dyDescent="0.2">
      <c r="A39" s="182"/>
      <c r="B39" s="183"/>
      <c r="C39" s="183"/>
      <c r="D39" s="183"/>
      <c r="E39" s="183"/>
      <c r="F39" s="183"/>
      <c r="G39" s="183"/>
      <c r="H39" s="183"/>
      <c r="I39" s="183"/>
      <c r="J39" s="183"/>
      <c r="K39" s="183"/>
      <c r="L39" s="183"/>
      <c r="M39" s="183"/>
      <c r="N39" s="183"/>
      <c r="O39" s="183"/>
      <c r="P39" s="183"/>
      <c r="Q39" s="183"/>
      <c r="R39" s="183"/>
      <c r="S39" s="183"/>
      <c r="T39" s="183"/>
      <c r="U39" s="183"/>
      <c r="V39" s="183"/>
      <c r="W39" s="184"/>
      <c r="Y39" s="175"/>
      <c r="Z39" s="176"/>
      <c r="AA39" s="176"/>
      <c r="AB39" s="176"/>
      <c r="AC39" s="176"/>
      <c r="AD39" s="176"/>
      <c r="AE39" s="176"/>
      <c r="AF39" s="176"/>
      <c r="AG39" s="176"/>
      <c r="AH39" s="59"/>
      <c r="AI39" s="59"/>
      <c r="AJ39" s="68"/>
    </row>
    <row r="40" spans="1:36" ht="15" customHeight="1" x14ac:dyDescent="0.2">
      <c r="A40" s="182"/>
      <c r="B40" s="183"/>
      <c r="C40" s="183"/>
      <c r="D40" s="183"/>
      <c r="E40" s="183"/>
      <c r="F40" s="183"/>
      <c r="G40" s="183"/>
      <c r="H40" s="183"/>
      <c r="I40" s="183"/>
      <c r="J40" s="183"/>
      <c r="K40" s="183"/>
      <c r="L40" s="183"/>
      <c r="M40" s="183"/>
      <c r="N40" s="183"/>
      <c r="O40" s="183"/>
      <c r="P40" s="183"/>
      <c r="Q40" s="183"/>
      <c r="R40" s="183"/>
      <c r="S40" s="183"/>
      <c r="T40" s="183"/>
      <c r="U40" s="183"/>
      <c r="V40" s="183"/>
      <c r="W40" s="184"/>
      <c r="Y40" s="175"/>
      <c r="Z40" s="176"/>
      <c r="AA40" s="176"/>
      <c r="AB40" s="176"/>
      <c r="AC40" s="176"/>
      <c r="AD40" s="176"/>
      <c r="AE40" s="176"/>
      <c r="AF40" s="176"/>
      <c r="AG40" s="176"/>
      <c r="AH40" s="59"/>
      <c r="AI40" s="59"/>
      <c r="AJ40" s="68"/>
    </row>
    <row r="41" spans="1:36" ht="15" customHeight="1" x14ac:dyDescent="0.2">
      <c r="A41" s="182"/>
      <c r="B41" s="183"/>
      <c r="C41" s="183"/>
      <c r="D41" s="183"/>
      <c r="E41" s="183"/>
      <c r="F41" s="183"/>
      <c r="G41" s="183"/>
      <c r="H41" s="183"/>
      <c r="I41" s="183"/>
      <c r="J41" s="183"/>
      <c r="K41" s="183"/>
      <c r="L41" s="183"/>
      <c r="M41" s="183"/>
      <c r="N41" s="183"/>
      <c r="O41" s="183"/>
      <c r="P41" s="183"/>
      <c r="Q41" s="183"/>
      <c r="R41" s="183"/>
      <c r="S41" s="183"/>
      <c r="T41" s="183"/>
      <c r="U41" s="183"/>
      <c r="V41" s="183"/>
      <c r="W41" s="184"/>
      <c r="Y41" s="175"/>
      <c r="Z41" s="176"/>
      <c r="AA41" s="176"/>
      <c r="AB41" s="176"/>
      <c r="AC41" s="176"/>
      <c r="AD41" s="176"/>
      <c r="AE41" s="176"/>
      <c r="AF41" s="176"/>
      <c r="AG41" s="176"/>
      <c r="AH41" s="59"/>
      <c r="AI41" s="59"/>
      <c r="AJ41" s="68"/>
    </row>
    <row r="42" spans="1:36" ht="12.75" customHeight="1" x14ac:dyDescent="0.2">
      <c r="A42" s="182"/>
      <c r="B42" s="183"/>
      <c r="C42" s="183"/>
      <c r="D42" s="183"/>
      <c r="E42" s="183"/>
      <c r="F42" s="183"/>
      <c r="G42" s="183"/>
      <c r="H42" s="183"/>
      <c r="I42" s="183"/>
      <c r="J42" s="183"/>
      <c r="K42" s="183"/>
      <c r="L42" s="183"/>
      <c r="M42" s="183"/>
      <c r="N42" s="183"/>
      <c r="O42" s="183"/>
      <c r="P42" s="183"/>
      <c r="Q42" s="183"/>
      <c r="R42" s="183"/>
      <c r="S42" s="183"/>
      <c r="T42" s="183"/>
      <c r="U42" s="183"/>
      <c r="V42" s="183"/>
      <c r="W42" s="184"/>
      <c r="Y42" s="175"/>
      <c r="Z42" s="176"/>
      <c r="AA42" s="176"/>
      <c r="AB42" s="176"/>
      <c r="AC42" s="176"/>
      <c r="AD42" s="176"/>
      <c r="AE42" s="176"/>
      <c r="AF42" s="176"/>
      <c r="AG42" s="176"/>
      <c r="AH42" s="59"/>
      <c r="AI42" s="59"/>
      <c r="AJ42" s="68"/>
    </row>
    <row r="43" spans="1:36" ht="21" customHeight="1" x14ac:dyDescent="0.2">
      <c r="A43" s="185"/>
      <c r="B43" s="186"/>
      <c r="C43" s="186"/>
      <c r="D43" s="186"/>
      <c r="E43" s="186"/>
      <c r="F43" s="186"/>
      <c r="G43" s="186"/>
      <c r="H43" s="186"/>
      <c r="I43" s="186"/>
      <c r="J43" s="186"/>
      <c r="K43" s="186"/>
      <c r="L43" s="186"/>
      <c r="M43" s="186"/>
      <c r="N43" s="186"/>
      <c r="O43" s="186"/>
      <c r="P43" s="186"/>
      <c r="Q43" s="186"/>
      <c r="R43" s="186"/>
      <c r="S43" s="186"/>
      <c r="T43" s="186"/>
      <c r="U43" s="186"/>
      <c r="V43" s="186"/>
      <c r="W43" s="187"/>
      <c r="Y43" s="177"/>
      <c r="Z43" s="178"/>
      <c r="AA43" s="178"/>
      <c r="AB43" s="178"/>
      <c r="AC43" s="178"/>
      <c r="AD43" s="178"/>
      <c r="AE43" s="178"/>
      <c r="AF43" s="178"/>
      <c r="AG43" s="178"/>
      <c r="AH43" s="69"/>
      <c r="AI43" s="69"/>
      <c r="AJ43" s="70"/>
    </row>
    <row r="44" spans="1:36" ht="12.75" customHeight="1" x14ac:dyDescent="0.2"/>
    <row r="45" spans="1:36" ht="12.75" customHeight="1" x14ac:dyDescent="0.2"/>
  </sheetData>
  <mergeCells count="28">
    <mergeCell ref="A30:B30"/>
    <mergeCell ref="Y30:AC30"/>
    <mergeCell ref="Y31:AJ34"/>
    <mergeCell ref="A37:B37"/>
    <mergeCell ref="Y37:AG43"/>
    <mergeCell ref="A38:W43"/>
    <mergeCell ref="A21:B21"/>
    <mergeCell ref="A22:X24"/>
    <mergeCell ref="A27:Q27"/>
    <mergeCell ref="S27:AJ27"/>
    <mergeCell ref="B28:K28"/>
    <mergeCell ref="N28:Q28"/>
    <mergeCell ref="AI28:AJ28"/>
    <mergeCell ref="V28:AG28"/>
    <mergeCell ref="AI16:AJ16"/>
    <mergeCell ref="A18:B18"/>
    <mergeCell ref="A2:A3"/>
    <mergeCell ref="B2:J3"/>
    <mergeCell ref="AG2:AJ2"/>
    <mergeCell ref="AG3:AH3"/>
    <mergeCell ref="G7:H7"/>
    <mergeCell ref="N7:O7"/>
    <mergeCell ref="U7:V7"/>
    <mergeCell ref="AB7:AC7"/>
    <mergeCell ref="G17:H17"/>
    <mergeCell ref="N17:O17"/>
    <mergeCell ref="U17:V17"/>
    <mergeCell ref="AB17:AC17"/>
  </mergeCells>
  <printOptions horizontalCentered="1" verticalCentered="1"/>
  <pageMargins left="0.25" right="0.25" top="0.5" bottom="0.25" header="0.35" footer="0.25"/>
  <pageSetup scale="76" fitToHeight="12" orientation="landscape" r:id="rId1"/>
  <headerFooter alignWithMargins="0">
    <oddHeader>&amp;C&amp;"Arial Black,Regular"&amp;13LEAVE AND EXCEPTION REPORT ~ 2024</oddHead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K45"/>
  <sheetViews>
    <sheetView zoomScaleNormal="100" workbookViewId="0">
      <selection activeCell="S27" sqref="S27:AJ27"/>
    </sheetView>
  </sheetViews>
  <sheetFormatPr defaultRowHeight="12.75" x14ac:dyDescent="0.2"/>
  <cols>
    <col min="1" max="1" width="15.7109375" customWidth="1"/>
    <col min="2" max="2" width="9" customWidth="1"/>
    <col min="3" max="9" width="4" customWidth="1"/>
    <col min="10" max="10" width="4.140625" customWidth="1"/>
    <col min="11" max="28" width="4" customWidth="1"/>
    <col min="29" max="29" width="4.28515625" customWidth="1"/>
    <col min="30" max="33" width="4" customWidth="1"/>
    <col min="34" max="34" width="7.5703125" customWidth="1"/>
    <col min="35" max="35" width="6.85546875" customWidth="1"/>
    <col min="36" max="36" width="11" bestFit="1" customWidth="1"/>
  </cols>
  <sheetData>
    <row r="1" spans="1:37" ht="20.25" customHeight="1" x14ac:dyDescent="0.3">
      <c r="A1" s="1" t="s">
        <v>0</v>
      </c>
      <c r="N1" s="2"/>
      <c r="O1" s="2"/>
      <c r="P1" s="2"/>
      <c r="X1" s="2"/>
      <c r="Y1" s="2"/>
      <c r="Z1" s="3"/>
    </row>
    <row r="2" spans="1:37" ht="15.75" customHeight="1" x14ac:dyDescent="0.3">
      <c r="A2" s="126" t="s">
        <v>1</v>
      </c>
      <c r="B2" s="128"/>
      <c r="C2" s="129"/>
      <c r="D2" s="129"/>
      <c r="E2" s="129"/>
      <c r="F2" s="129"/>
      <c r="G2" s="129"/>
      <c r="H2" s="129"/>
      <c r="I2" s="129"/>
      <c r="J2" s="130"/>
      <c r="K2" s="4" t="s">
        <v>2</v>
      </c>
      <c r="L2" s="5"/>
      <c r="M2" s="6"/>
      <c r="P2" s="88"/>
      <c r="AG2" s="134" t="s">
        <v>60</v>
      </c>
      <c r="AH2" s="135"/>
      <c r="AI2" s="135"/>
      <c r="AJ2" s="136"/>
    </row>
    <row r="3" spans="1:37" ht="18.75" customHeight="1" x14ac:dyDescent="0.3">
      <c r="A3" s="127"/>
      <c r="B3" s="131"/>
      <c r="C3" s="132"/>
      <c r="D3" s="132"/>
      <c r="E3" s="132"/>
      <c r="F3" s="132"/>
      <c r="G3" s="132"/>
      <c r="H3" s="132"/>
      <c r="I3" s="132"/>
      <c r="J3" s="133"/>
      <c r="K3" s="7" t="s">
        <v>3</v>
      </c>
      <c r="L3" s="8"/>
      <c r="M3" s="9" t="s">
        <v>4</v>
      </c>
      <c r="X3" s="2"/>
      <c r="Y3" s="2"/>
      <c r="Z3" s="2"/>
      <c r="AG3" s="137">
        <v>45554</v>
      </c>
      <c r="AH3" s="138"/>
      <c r="AI3" s="10" t="s">
        <v>5</v>
      </c>
      <c r="AJ3" s="11">
        <v>45583</v>
      </c>
      <c r="AK3" s="12"/>
    </row>
    <row r="4" spans="1:37" ht="13.5" customHeight="1" x14ac:dyDescent="0.3">
      <c r="A4" s="2"/>
      <c r="B4" s="13"/>
      <c r="C4" s="13"/>
      <c r="D4" s="13"/>
      <c r="E4" s="13"/>
      <c r="F4" s="13"/>
      <c r="G4" s="13"/>
      <c r="H4" s="13"/>
      <c r="I4" s="13"/>
      <c r="J4" s="13"/>
      <c r="K4" s="2"/>
      <c r="L4" s="2"/>
      <c r="M4" s="13"/>
      <c r="N4" s="13"/>
      <c r="O4" s="13"/>
      <c r="P4" s="13"/>
      <c r="Q4" s="13"/>
      <c r="R4" s="13"/>
      <c r="U4" s="14"/>
      <c r="V4" s="15"/>
      <c r="W4" s="15"/>
      <c r="Z4" s="14"/>
      <c r="AD4" s="16"/>
      <c r="AE4" s="17"/>
      <c r="AF4" s="17"/>
      <c r="AG4" s="17"/>
      <c r="AH4" s="3"/>
    </row>
    <row r="5" spans="1:37" x14ac:dyDescent="0.2">
      <c r="C5" s="71" t="s">
        <v>49</v>
      </c>
      <c r="D5" s="71"/>
      <c r="E5" s="71"/>
      <c r="F5" s="71"/>
      <c r="G5" s="71"/>
      <c r="H5" s="71"/>
      <c r="I5" s="71"/>
      <c r="J5" s="71"/>
      <c r="K5" s="71"/>
      <c r="L5" s="71"/>
      <c r="M5" s="71"/>
      <c r="N5" s="71"/>
      <c r="O5" s="71"/>
      <c r="P5" s="71" t="s">
        <v>50</v>
      </c>
      <c r="Q5" s="71"/>
      <c r="R5" s="71"/>
      <c r="S5" s="71"/>
      <c r="T5" s="71"/>
      <c r="U5" s="71"/>
      <c r="V5" s="71"/>
      <c r="W5" s="71"/>
      <c r="X5" s="71"/>
      <c r="Y5" s="71"/>
      <c r="Z5" s="71"/>
      <c r="AA5" s="71"/>
      <c r="AB5" s="71"/>
      <c r="AC5" s="71"/>
      <c r="AD5" s="71"/>
      <c r="AE5" s="71"/>
      <c r="AF5" s="71"/>
      <c r="AG5" s="71"/>
    </row>
    <row r="6" spans="1:37" ht="18" customHeight="1" x14ac:dyDescent="0.25">
      <c r="A6" s="18" t="s">
        <v>6</v>
      </c>
      <c r="B6" s="19" t="s">
        <v>7</v>
      </c>
      <c r="C6" s="103">
        <v>19</v>
      </c>
      <c r="D6" s="103">
        <v>20</v>
      </c>
      <c r="E6" s="103">
        <v>21</v>
      </c>
      <c r="F6" s="103">
        <v>22</v>
      </c>
      <c r="G6" s="103">
        <v>23</v>
      </c>
      <c r="H6" s="103">
        <v>24</v>
      </c>
      <c r="I6" s="103">
        <v>25</v>
      </c>
      <c r="J6" s="103">
        <v>26</v>
      </c>
      <c r="K6" s="103">
        <v>27</v>
      </c>
      <c r="L6" s="103">
        <v>28</v>
      </c>
      <c r="M6" s="103">
        <v>29</v>
      </c>
      <c r="N6" s="103">
        <v>30</v>
      </c>
      <c r="O6" s="104"/>
      <c r="P6" s="103">
        <v>1</v>
      </c>
      <c r="Q6" s="103">
        <v>2</v>
      </c>
      <c r="R6" s="103">
        <v>3</v>
      </c>
      <c r="S6" s="103">
        <v>4</v>
      </c>
      <c r="T6" s="103">
        <v>5</v>
      </c>
      <c r="U6" s="103">
        <v>6</v>
      </c>
      <c r="V6" s="103">
        <v>7</v>
      </c>
      <c r="W6" s="103">
        <v>8</v>
      </c>
      <c r="X6" s="103">
        <v>9</v>
      </c>
      <c r="Y6" s="103">
        <v>10</v>
      </c>
      <c r="Z6" s="103">
        <v>11</v>
      </c>
      <c r="AA6" s="103">
        <v>12</v>
      </c>
      <c r="AB6" s="103">
        <v>13</v>
      </c>
      <c r="AC6" s="103">
        <v>14</v>
      </c>
      <c r="AD6" s="103">
        <v>15</v>
      </c>
      <c r="AE6" s="103">
        <v>16</v>
      </c>
      <c r="AF6" s="103">
        <v>17</v>
      </c>
      <c r="AG6" s="103">
        <v>18</v>
      </c>
      <c r="AH6" s="21" t="s">
        <v>8</v>
      </c>
      <c r="AI6" s="19" t="s">
        <v>8</v>
      </c>
      <c r="AJ6" s="22" t="s">
        <v>9</v>
      </c>
    </row>
    <row r="7" spans="1:37" ht="18" customHeight="1" x14ac:dyDescent="0.25">
      <c r="A7" s="23" t="s">
        <v>10</v>
      </c>
      <c r="B7" s="24" t="s">
        <v>11</v>
      </c>
      <c r="C7" s="98"/>
      <c r="D7" s="98"/>
      <c r="E7" s="188" t="s">
        <v>12</v>
      </c>
      <c r="F7" s="140"/>
      <c r="G7" s="102"/>
      <c r="H7" s="102"/>
      <c r="I7" s="102"/>
      <c r="J7" s="102"/>
      <c r="K7" s="98"/>
      <c r="L7" s="188" t="s">
        <v>12</v>
      </c>
      <c r="M7" s="140"/>
      <c r="N7" s="98"/>
      <c r="O7" s="31"/>
      <c r="P7" s="102"/>
      <c r="Q7" s="102"/>
      <c r="R7" s="102"/>
      <c r="S7" s="98"/>
      <c r="T7" s="188" t="s">
        <v>12</v>
      </c>
      <c r="U7" s="140"/>
      <c r="V7" s="102"/>
      <c r="W7" s="102"/>
      <c r="X7" s="102"/>
      <c r="Y7" s="102"/>
      <c r="Z7" s="98"/>
      <c r="AA7" s="188" t="s">
        <v>12</v>
      </c>
      <c r="AB7" s="140"/>
      <c r="AC7" s="102"/>
      <c r="AD7" s="102"/>
      <c r="AE7" s="102"/>
      <c r="AF7" s="102"/>
      <c r="AG7" s="98"/>
      <c r="AH7" s="27" t="s">
        <v>14</v>
      </c>
      <c r="AI7" s="24" t="s">
        <v>15</v>
      </c>
      <c r="AJ7" s="28" t="s">
        <v>7</v>
      </c>
    </row>
    <row r="8" spans="1:37" ht="18" customHeight="1" x14ac:dyDescent="0.25">
      <c r="A8" s="29" t="s">
        <v>16</v>
      </c>
      <c r="B8" s="30">
        <f>SUM('Sept 24'!AJ8)</f>
        <v>180.12000000000003</v>
      </c>
      <c r="C8" s="32"/>
      <c r="D8" s="32"/>
      <c r="E8" s="31"/>
      <c r="F8" s="31"/>
      <c r="G8" s="32"/>
      <c r="H8" s="32"/>
      <c r="I8" s="32"/>
      <c r="J8" s="32"/>
      <c r="K8" s="32"/>
      <c r="L8" s="31"/>
      <c r="M8" s="31"/>
      <c r="N8" s="32"/>
      <c r="O8" s="31"/>
      <c r="P8" s="32"/>
      <c r="Q8" s="32"/>
      <c r="R8" s="32"/>
      <c r="S8" s="32"/>
      <c r="T8" s="31"/>
      <c r="U8" s="31"/>
      <c r="V8" s="32"/>
      <c r="W8" s="32"/>
      <c r="X8" s="32"/>
      <c r="Y8" s="32"/>
      <c r="Z8" s="32"/>
      <c r="AA8" s="31"/>
      <c r="AB8" s="31"/>
      <c r="AC8" s="32"/>
      <c r="AD8" s="32"/>
      <c r="AE8" s="32"/>
      <c r="AF8" s="32"/>
      <c r="AG8" s="32"/>
      <c r="AH8" s="33">
        <f>SUM(C8:AG8)</f>
        <v>0</v>
      </c>
      <c r="AI8" s="30">
        <f>SUM('Sept 24'!AI8)</f>
        <v>13.34</v>
      </c>
      <c r="AJ8" s="33">
        <f>SUM(B8-AH8-AH9+AI8)</f>
        <v>193.46000000000004</v>
      </c>
    </row>
    <row r="9" spans="1:37" ht="18" customHeight="1" x14ac:dyDescent="0.25">
      <c r="A9" s="80" t="s">
        <v>58</v>
      </c>
      <c r="B9" s="82"/>
      <c r="C9" s="72"/>
      <c r="D9" s="72"/>
      <c r="E9" s="73"/>
      <c r="F9" s="73"/>
      <c r="G9" s="72"/>
      <c r="H9" s="72"/>
      <c r="I9" s="72"/>
      <c r="J9" s="72"/>
      <c r="K9" s="72"/>
      <c r="L9" s="73"/>
      <c r="M9" s="73"/>
      <c r="N9" s="72"/>
      <c r="O9" s="73"/>
      <c r="P9" s="72"/>
      <c r="Q9" s="72"/>
      <c r="R9" s="72"/>
      <c r="S9" s="72"/>
      <c r="T9" s="73"/>
      <c r="U9" s="73"/>
      <c r="V9" s="72"/>
      <c r="W9" s="72"/>
      <c r="X9" s="72"/>
      <c r="Y9" s="72"/>
      <c r="Z9" s="72"/>
      <c r="AA9" s="73"/>
      <c r="AB9" s="73"/>
      <c r="AC9" s="72"/>
      <c r="AD9" s="72"/>
      <c r="AE9" s="72"/>
      <c r="AF9" s="72"/>
      <c r="AG9" s="72"/>
      <c r="AH9" s="74">
        <f>SUM(C9:AG9)</f>
        <v>0</v>
      </c>
      <c r="AI9" s="75"/>
      <c r="AJ9" s="76"/>
    </row>
    <row r="10" spans="1:37" ht="18" customHeight="1" x14ac:dyDescent="0.25">
      <c r="A10" s="34" t="s">
        <v>17</v>
      </c>
      <c r="B10" s="30">
        <f>SUM('Sept 24'!AJ10)</f>
        <v>120</v>
      </c>
      <c r="C10" s="36"/>
      <c r="D10" s="36"/>
      <c r="E10" s="35"/>
      <c r="F10" s="35"/>
      <c r="G10" s="36"/>
      <c r="H10" s="36"/>
      <c r="I10" s="36"/>
      <c r="J10" s="36"/>
      <c r="K10" s="36"/>
      <c r="L10" s="35"/>
      <c r="M10" s="35"/>
      <c r="N10" s="36"/>
      <c r="O10" s="35"/>
      <c r="P10" s="36"/>
      <c r="Q10" s="36"/>
      <c r="R10" s="36"/>
      <c r="S10" s="36"/>
      <c r="T10" s="35"/>
      <c r="U10" s="35"/>
      <c r="V10" s="36"/>
      <c r="W10" s="36"/>
      <c r="X10" s="36"/>
      <c r="Y10" s="36"/>
      <c r="Z10" s="36"/>
      <c r="AA10" s="35"/>
      <c r="AB10" s="35"/>
      <c r="AC10" s="36"/>
      <c r="AD10" s="36"/>
      <c r="AE10" s="36"/>
      <c r="AF10" s="36"/>
      <c r="AG10" s="36"/>
      <c r="AH10" s="74">
        <f>SUM(C10:AG10)</f>
        <v>0</v>
      </c>
      <c r="AI10" s="92">
        <f>SUM('Sept 24'!AI10)</f>
        <v>8</v>
      </c>
      <c r="AJ10" s="37">
        <f>SUM(B10-AH10-AH11+AI10)</f>
        <v>128</v>
      </c>
    </row>
    <row r="11" spans="1:37" ht="18" customHeight="1" x14ac:dyDescent="0.25">
      <c r="A11" s="80" t="s">
        <v>56</v>
      </c>
      <c r="B11" s="81"/>
      <c r="C11" s="36"/>
      <c r="D11" s="36"/>
      <c r="E11" s="35"/>
      <c r="F11" s="35"/>
      <c r="G11" s="36"/>
      <c r="H11" s="36"/>
      <c r="I11" s="36"/>
      <c r="J11" s="36"/>
      <c r="K11" s="36"/>
      <c r="L11" s="35"/>
      <c r="M11" s="35"/>
      <c r="N11" s="36"/>
      <c r="O11" s="35"/>
      <c r="P11" s="36"/>
      <c r="Q11" s="36"/>
      <c r="R11" s="36"/>
      <c r="S11" s="36"/>
      <c r="T11" s="35"/>
      <c r="U11" s="35"/>
      <c r="V11" s="36"/>
      <c r="W11" s="36"/>
      <c r="X11" s="36"/>
      <c r="Y11" s="36"/>
      <c r="Z11" s="36"/>
      <c r="AA11" s="35"/>
      <c r="AB11" s="35"/>
      <c r="AC11" s="36"/>
      <c r="AD11" s="36"/>
      <c r="AE11" s="36"/>
      <c r="AF11" s="36"/>
      <c r="AG11" s="36"/>
      <c r="AH11" s="74">
        <f>SUM(C11:AG11)</f>
        <v>0</v>
      </c>
      <c r="AI11" s="93"/>
      <c r="AJ11" s="37"/>
    </row>
    <row r="12" spans="1:37" ht="18" customHeight="1" x14ac:dyDescent="0.25">
      <c r="A12" s="34" t="s">
        <v>18</v>
      </c>
      <c r="B12" s="39"/>
      <c r="C12" s="36"/>
      <c r="D12" s="36"/>
      <c r="E12" s="35"/>
      <c r="F12" s="35"/>
      <c r="G12" s="36"/>
      <c r="H12" s="36"/>
      <c r="I12" s="36"/>
      <c r="J12" s="36"/>
      <c r="K12" s="36"/>
      <c r="L12" s="35"/>
      <c r="M12" s="35"/>
      <c r="N12" s="36"/>
      <c r="O12" s="35"/>
      <c r="P12" s="36"/>
      <c r="Q12" s="36"/>
      <c r="R12" s="36"/>
      <c r="S12" s="36"/>
      <c r="T12" s="35"/>
      <c r="U12" s="35"/>
      <c r="V12" s="36"/>
      <c r="W12" s="36"/>
      <c r="X12" s="36"/>
      <c r="Y12" s="36"/>
      <c r="Z12" s="36"/>
      <c r="AA12" s="35"/>
      <c r="AB12" s="35"/>
      <c r="AC12" s="36"/>
      <c r="AD12" s="36"/>
      <c r="AE12" s="36"/>
      <c r="AF12" s="36"/>
      <c r="AG12" s="36"/>
      <c r="AH12" s="37">
        <f t="shared" ref="AH12:AH15" si="0">SUM(C12:AG12)</f>
        <v>0</v>
      </c>
      <c r="AI12" s="40"/>
      <c r="AJ12" s="40"/>
    </row>
    <row r="13" spans="1:37" ht="18" customHeight="1" x14ac:dyDescent="0.25">
      <c r="A13" s="34" t="s">
        <v>19</v>
      </c>
      <c r="B13" s="39"/>
      <c r="C13" s="36"/>
      <c r="D13" s="36"/>
      <c r="E13" s="35"/>
      <c r="F13" s="35"/>
      <c r="G13" s="36"/>
      <c r="H13" s="36"/>
      <c r="I13" s="36"/>
      <c r="J13" s="36"/>
      <c r="K13" s="36"/>
      <c r="L13" s="35"/>
      <c r="M13" s="35"/>
      <c r="N13" s="36"/>
      <c r="O13" s="35"/>
      <c r="P13" s="36"/>
      <c r="Q13" s="36"/>
      <c r="R13" s="36"/>
      <c r="S13" s="36"/>
      <c r="T13" s="35"/>
      <c r="U13" s="35"/>
      <c r="V13" s="36"/>
      <c r="W13" s="36"/>
      <c r="X13" s="36"/>
      <c r="Y13" s="36"/>
      <c r="Z13" s="36"/>
      <c r="AA13" s="35"/>
      <c r="AB13" s="35"/>
      <c r="AC13" s="36"/>
      <c r="AD13" s="36"/>
      <c r="AE13" s="36"/>
      <c r="AF13" s="36"/>
      <c r="AG13" s="36"/>
      <c r="AH13" s="37">
        <f t="shared" si="0"/>
        <v>0</v>
      </c>
      <c r="AI13" s="40"/>
      <c r="AJ13" s="40"/>
    </row>
    <row r="14" spans="1:37" ht="18" customHeight="1" x14ac:dyDescent="0.25">
      <c r="A14" s="34" t="s">
        <v>20</v>
      </c>
      <c r="B14" s="39"/>
      <c r="C14" s="36"/>
      <c r="D14" s="36"/>
      <c r="E14" s="35"/>
      <c r="F14" s="35"/>
      <c r="G14" s="36"/>
      <c r="H14" s="36"/>
      <c r="I14" s="36"/>
      <c r="J14" s="36"/>
      <c r="K14" s="36"/>
      <c r="L14" s="35"/>
      <c r="M14" s="35"/>
      <c r="N14" s="36"/>
      <c r="O14" s="35"/>
      <c r="P14" s="36"/>
      <c r="Q14" s="36"/>
      <c r="R14" s="36"/>
      <c r="S14" s="36"/>
      <c r="T14" s="35"/>
      <c r="U14" s="35"/>
      <c r="V14" s="36"/>
      <c r="W14" s="36"/>
      <c r="X14" s="36"/>
      <c r="Y14" s="36"/>
      <c r="Z14" s="36"/>
      <c r="AA14" s="35"/>
      <c r="AB14" s="35"/>
      <c r="AC14" s="36"/>
      <c r="AD14" s="36"/>
      <c r="AE14" s="36"/>
      <c r="AF14" s="36"/>
      <c r="AG14" s="36"/>
      <c r="AH14" s="37">
        <f t="shared" si="0"/>
        <v>0</v>
      </c>
      <c r="AI14" s="41"/>
      <c r="AJ14" s="42"/>
    </row>
    <row r="15" spans="1:37" ht="18" customHeight="1" x14ac:dyDescent="0.25">
      <c r="A15" s="43" t="s">
        <v>21</v>
      </c>
      <c r="B15" s="44"/>
      <c r="C15" s="46"/>
      <c r="D15" s="46"/>
      <c r="E15" s="45"/>
      <c r="F15" s="45"/>
      <c r="G15" s="46"/>
      <c r="H15" s="46"/>
      <c r="I15" s="46"/>
      <c r="J15" s="46"/>
      <c r="K15" s="46"/>
      <c r="L15" s="45"/>
      <c r="M15" s="45"/>
      <c r="N15" s="46"/>
      <c r="O15" s="45"/>
      <c r="P15" s="46"/>
      <c r="Q15" s="46"/>
      <c r="R15" s="46"/>
      <c r="S15" s="46"/>
      <c r="T15" s="45"/>
      <c r="U15" s="45"/>
      <c r="V15" s="46"/>
      <c r="W15" s="46"/>
      <c r="X15" s="46"/>
      <c r="Y15" s="46"/>
      <c r="Z15" s="46"/>
      <c r="AA15" s="45"/>
      <c r="AB15" s="45"/>
      <c r="AC15" s="46"/>
      <c r="AD15" s="46"/>
      <c r="AE15" s="46"/>
      <c r="AF15" s="46"/>
      <c r="AG15" s="46"/>
      <c r="AH15" s="38">
        <f t="shared" si="0"/>
        <v>0</v>
      </c>
      <c r="AI15" s="47"/>
      <c r="AJ15" s="25"/>
    </row>
    <row r="16" spans="1:37" ht="18" customHeight="1" x14ac:dyDescent="0.25">
      <c r="A16" s="48"/>
      <c r="B16" s="49"/>
      <c r="C16" s="25"/>
      <c r="D16" s="25"/>
      <c r="E16" s="25"/>
      <c r="F16" s="25"/>
      <c r="G16" s="25"/>
      <c r="H16" s="25"/>
      <c r="I16" s="25"/>
      <c r="J16" s="25"/>
      <c r="K16" s="25"/>
      <c r="L16" s="25"/>
      <c r="M16" s="25"/>
      <c r="N16" s="25"/>
      <c r="O16" s="104"/>
      <c r="P16" s="25"/>
      <c r="Q16" s="25"/>
      <c r="R16" s="25"/>
      <c r="S16" s="25"/>
      <c r="T16" s="25"/>
      <c r="U16" s="25"/>
      <c r="V16" s="25"/>
      <c r="W16" s="25"/>
      <c r="X16" s="25"/>
      <c r="Y16" s="25"/>
      <c r="Z16" s="25"/>
      <c r="AA16" s="25"/>
      <c r="AB16" s="25"/>
      <c r="AC16" s="25"/>
      <c r="AD16" s="25"/>
      <c r="AE16" s="25"/>
      <c r="AF16" s="25"/>
      <c r="AG16" s="25"/>
      <c r="AH16" s="50"/>
      <c r="AI16" s="123" t="s">
        <v>22</v>
      </c>
      <c r="AJ16" s="123"/>
    </row>
    <row r="17" spans="1:36" ht="18" customHeight="1" x14ac:dyDescent="0.25">
      <c r="A17" s="18" t="s">
        <v>23</v>
      </c>
      <c r="E17" s="141" t="s">
        <v>12</v>
      </c>
      <c r="F17" s="141"/>
      <c r="L17" s="141" t="s">
        <v>12</v>
      </c>
      <c r="M17" s="141"/>
      <c r="O17" s="121"/>
      <c r="T17" s="141" t="s">
        <v>12</v>
      </c>
      <c r="U17" s="141"/>
      <c r="AA17" s="141" t="s">
        <v>12</v>
      </c>
      <c r="AB17" s="141"/>
      <c r="AH17" s="51"/>
      <c r="AI17" s="83" t="s">
        <v>24</v>
      </c>
      <c r="AJ17" s="83">
        <f>SUM(AH8)</f>
        <v>0</v>
      </c>
    </row>
    <row r="18" spans="1:36" ht="18" customHeight="1" x14ac:dyDescent="0.3">
      <c r="A18" s="124" t="s">
        <v>25</v>
      </c>
      <c r="B18" s="125"/>
      <c r="C18" s="89"/>
      <c r="D18" s="89"/>
      <c r="E18" s="45"/>
      <c r="F18" s="45"/>
      <c r="G18" s="89"/>
      <c r="H18" s="89"/>
      <c r="I18" s="89"/>
      <c r="J18" s="89"/>
      <c r="K18" s="89"/>
      <c r="L18" s="45"/>
      <c r="M18" s="45"/>
      <c r="N18" s="89"/>
      <c r="O18" s="100"/>
      <c r="P18" s="89"/>
      <c r="Q18" s="89"/>
      <c r="R18" s="89"/>
      <c r="S18" s="89"/>
      <c r="T18" s="45"/>
      <c r="U18" s="45"/>
      <c r="V18" s="89"/>
      <c r="W18" s="89"/>
      <c r="X18" s="89"/>
      <c r="Y18" s="89"/>
      <c r="Z18" s="89"/>
      <c r="AA18" s="45"/>
      <c r="AB18" s="45"/>
      <c r="AC18" s="89"/>
      <c r="AD18" s="89"/>
      <c r="AE18" s="89"/>
      <c r="AF18" s="89"/>
      <c r="AG18" s="89"/>
      <c r="AH18" s="90">
        <f>SUM(C18:AG18)</f>
        <v>0</v>
      </c>
      <c r="AI18" s="83" t="s">
        <v>26</v>
      </c>
      <c r="AJ18" s="83">
        <f>SUM(AH10)</f>
        <v>0</v>
      </c>
    </row>
    <row r="19" spans="1:36" ht="15.75" customHeight="1" x14ac:dyDescent="0.3">
      <c r="A19" s="52"/>
      <c r="B19" s="52"/>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50"/>
      <c r="AI19" s="83" t="s">
        <v>27</v>
      </c>
      <c r="AJ19" s="83">
        <f>SUM(AH12)</f>
        <v>0</v>
      </c>
    </row>
    <row r="20" spans="1:36" ht="15.75" customHeight="1" x14ac:dyDescent="0.3">
      <c r="A20" s="97"/>
      <c r="B20" s="97"/>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50"/>
      <c r="AI20" s="83" t="s">
        <v>54</v>
      </c>
      <c r="AJ20" s="83">
        <f>SUM(AH9+AH11)</f>
        <v>0</v>
      </c>
    </row>
    <row r="21" spans="1:36" ht="15.75" customHeight="1" x14ac:dyDescent="0.2">
      <c r="A21" s="142" t="s">
        <v>28</v>
      </c>
      <c r="B21" s="143"/>
      <c r="AI21" s="83" t="s">
        <v>29</v>
      </c>
      <c r="AJ21" s="83">
        <f>SUM(AH13)</f>
        <v>0</v>
      </c>
    </row>
    <row r="22" spans="1:36" ht="15.75" customHeight="1" x14ac:dyDescent="0.2">
      <c r="A22" s="144"/>
      <c r="B22" s="145"/>
      <c r="C22" s="145"/>
      <c r="D22" s="145"/>
      <c r="E22" s="145"/>
      <c r="F22" s="145"/>
      <c r="G22" s="145"/>
      <c r="H22" s="145"/>
      <c r="I22" s="145"/>
      <c r="J22" s="145"/>
      <c r="K22" s="145"/>
      <c r="L22" s="145"/>
      <c r="M22" s="145"/>
      <c r="N22" s="145"/>
      <c r="O22" s="145"/>
      <c r="P22" s="145"/>
      <c r="Q22" s="145"/>
      <c r="R22" s="145"/>
      <c r="S22" s="145"/>
      <c r="T22" s="145"/>
      <c r="U22" s="145"/>
      <c r="V22" s="145"/>
      <c r="W22" s="145"/>
      <c r="X22" s="146"/>
      <c r="AI22" s="86" t="s">
        <v>30</v>
      </c>
      <c r="AJ22" s="87">
        <f>SUM(AH14)</f>
        <v>0</v>
      </c>
    </row>
    <row r="23" spans="1:36" ht="15.75" customHeight="1" x14ac:dyDescent="0.2">
      <c r="A23" s="147"/>
      <c r="B23" s="148"/>
      <c r="C23" s="148"/>
      <c r="D23" s="148"/>
      <c r="E23" s="148"/>
      <c r="F23" s="148"/>
      <c r="G23" s="148"/>
      <c r="H23" s="148"/>
      <c r="I23" s="148"/>
      <c r="J23" s="148"/>
      <c r="K23" s="148"/>
      <c r="L23" s="148"/>
      <c r="M23" s="148"/>
      <c r="N23" s="148"/>
      <c r="O23" s="148"/>
      <c r="P23" s="148"/>
      <c r="Q23" s="148"/>
      <c r="R23" s="148"/>
      <c r="S23" s="148"/>
      <c r="T23" s="148"/>
      <c r="U23" s="148"/>
      <c r="V23" s="148"/>
      <c r="W23" s="148"/>
      <c r="X23" s="149"/>
      <c r="AI23" s="86" t="s">
        <v>31</v>
      </c>
      <c r="AJ23" s="87">
        <f>SUM(AH18)</f>
        <v>0</v>
      </c>
    </row>
    <row r="24" spans="1:36" ht="15.75" customHeight="1" x14ac:dyDescent="0.2">
      <c r="A24" s="150"/>
      <c r="B24" s="151"/>
      <c r="C24" s="151"/>
      <c r="D24" s="151"/>
      <c r="E24" s="151"/>
      <c r="F24" s="151"/>
      <c r="G24" s="151"/>
      <c r="H24" s="151"/>
      <c r="I24" s="151"/>
      <c r="J24" s="151"/>
      <c r="K24" s="151"/>
      <c r="L24" s="151"/>
      <c r="M24" s="151"/>
      <c r="N24" s="151"/>
      <c r="O24" s="151"/>
      <c r="P24" s="151"/>
      <c r="Q24" s="151"/>
      <c r="R24" s="151"/>
      <c r="S24" s="151"/>
      <c r="T24" s="151"/>
      <c r="U24" s="151"/>
      <c r="V24" s="151"/>
      <c r="W24" s="151"/>
      <c r="X24" s="152"/>
      <c r="AI24" s="83" t="s">
        <v>32</v>
      </c>
      <c r="AJ24" s="84">
        <f>SUM(173.33-AJ17-AJ18-AJ19-AJ20-AJ21-AJ22-AJ23)</f>
        <v>173.33</v>
      </c>
    </row>
    <row r="25" spans="1:36" ht="10.5" customHeight="1" x14ac:dyDescent="0.2">
      <c r="AI25" s="95"/>
      <c r="AJ25" s="96"/>
    </row>
    <row r="26" spans="1:36" ht="15" customHeight="1" x14ac:dyDescent="0.2">
      <c r="A26" s="53" t="s">
        <v>33</v>
      </c>
      <c r="AI26" s="83" t="s">
        <v>59</v>
      </c>
      <c r="AJ26" s="85">
        <f>SUM(0.01*AJ24)</f>
        <v>1.7333000000000001</v>
      </c>
    </row>
    <row r="27" spans="1:36" ht="15.95" customHeight="1" x14ac:dyDescent="0.2">
      <c r="A27" s="142" t="s">
        <v>34</v>
      </c>
      <c r="B27" s="153"/>
      <c r="C27" s="153"/>
      <c r="D27" s="153"/>
      <c r="E27" s="153"/>
      <c r="F27" s="153"/>
      <c r="G27" s="153"/>
      <c r="H27" s="153"/>
      <c r="I27" s="153"/>
      <c r="J27" s="153"/>
      <c r="K27" s="153"/>
      <c r="L27" s="153"/>
      <c r="M27" s="153"/>
      <c r="N27" s="153"/>
      <c r="O27" s="153"/>
      <c r="P27" s="153"/>
      <c r="Q27" s="154"/>
      <c r="S27" s="142" t="s">
        <v>35</v>
      </c>
      <c r="T27" s="153"/>
      <c r="U27" s="153"/>
      <c r="V27" s="153"/>
      <c r="W27" s="153"/>
      <c r="X27" s="153"/>
      <c r="Y27" s="153"/>
      <c r="Z27" s="153"/>
      <c r="AA27" s="153"/>
      <c r="AB27" s="153"/>
      <c r="AC27" s="153"/>
      <c r="AD27" s="153"/>
      <c r="AE27" s="153"/>
      <c r="AF27" s="153"/>
      <c r="AG27" s="153"/>
      <c r="AH27" s="153"/>
      <c r="AI27" s="153"/>
      <c r="AJ27" s="154"/>
    </row>
    <row r="28" spans="1:36" ht="28.5" customHeight="1" x14ac:dyDescent="0.3">
      <c r="A28" s="54" t="s">
        <v>36</v>
      </c>
      <c r="B28" s="155"/>
      <c r="C28" s="155"/>
      <c r="D28" s="155"/>
      <c r="E28" s="155"/>
      <c r="F28" s="155"/>
      <c r="G28" s="155"/>
      <c r="H28" s="155"/>
      <c r="I28" s="155"/>
      <c r="J28" s="155"/>
      <c r="K28" s="155"/>
      <c r="L28" s="54" t="s">
        <v>37</v>
      </c>
      <c r="M28" s="55"/>
      <c r="N28" s="156"/>
      <c r="O28" s="156"/>
      <c r="P28" s="156"/>
      <c r="Q28" s="156"/>
      <c r="S28" s="54" t="s">
        <v>36</v>
      </c>
      <c r="T28" s="55"/>
      <c r="U28" s="55"/>
      <c r="V28" s="158"/>
      <c r="W28" s="158"/>
      <c r="X28" s="158"/>
      <c r="Y28" s="158"/>
      <c r="Z28" s="158"/>
      <c r="AA28" s="158"/>
      <c r="AB28" s="158"/>
      <c r="AC28" s="158"/>
      <c r="AD28" s="158"/>
      <c r="AE28" s="158"/>
      <c r="AF28" s="158"/>
      <c r="AG28" s="158"/>
      <c r="AH28" s="54" t="s">
        <v>37</v>
      </c>
      <c r="AI28" s="157"/>
      <c r="AJ28" s="157"/>
    </row>
    <row r="29" spans="1:36" ht="10.5" customHeight="1" x14ac:dyDescent="0.2"/>
    <row r="30" spans="1:36" ht="15" customHeight="1" x14ac:dyDescent="0.2">
      <c r="A30" s="159" t="s">
        <v>38</v>
      </c>
      <c r="B30" s="160"/>
      <c r="C30" s="56"/>
      <c r="D30" s="56"/>
      <c r="E30" s="56"/>
      <c r="F30" s="56"/>
      <c r="G30" s="56"/>
      <c r="H30" s="56"/>
      <c r="I30" s="56"/>
      <c r="J30" s="56"/>
      <c r="K30" s="56"/>
      <c r="L30" s="56"/>
      <c r="M30" s="56"/>
      <c r="N30" s="56"/>
      <c r="O30" s="56"/>
      <c r="P30" s="56"/>
      <c r="Q30" s="56"/>
      <c r="R30" s="56"/>
      <c r="S30" s="56"/>
      <c r="T30" s="56"/>
      <c r="U30" s="56"/>
      <c r="V30" s="56"/>
      <c r="W30" s="56"/>
      <c r="X30" s="56"/>
      <c r="Y30" s="159" t="s">
        <v>39</v>
      </c>
      <c r="Z30" s="161"/>
      <c r="AA30" s="161"/>
      <c r="AB30" s="161"/>
      <c r="AC30" s="161"/>
      <c r="AD30" s="57"/>
      <c r="AE30" s="57"/>
      <c r="AF30" s="57"/>
      <c r="AG30" s="57"/>
      <c r="AH30" s="57"/>
      <c r="AI30" s="57"/>
      <c r="AJ30" s="57"/>
    </row>
    <row r="31" spans="1:36" ht="15" customHeight="1" x14ac:dyDescent="0.2">
      <c r="A31" s="107" t="s">
        <v>40</v>
      </c>
      <c r="B31" s="108"/>
      <c r="C31" s="108"/>
      <c r="D31" s="108"/>
      <c r="E31" s="108"/>
      <c r="F31" s="108"/>
      <c r="G31" s="108"/>
      <c r="H31" s="108"/>
      <c r="I31" s="108"/>
      <c r="J31" s="108"/>
      <c r="K31" s="108"/>
      <c r="L31" s="108"/>
      <c r="M31" s="108"/>
      <c r="N31" s="108"/>
      <c r="O31" s="108"/>
      <c r="P31" s="108"/>
      <c r="Q31" s="108"/>
      <c r="R31" s="108"/>
      <c r="S31" s="108"/>
      <c r="T31" s="108"/>
      <c r="U31" s="108"/>
      <c r="V31" s="108"/>
      <c r="W31" s="109"/>
      <c r="Y31" s="162" t="s">
        <v>41</v>
      </c>
      <c r="Z31" s="163"/>
      <c r="AA31" s="163"/>
      <c r="AB31" s="163"/>
      <c r="AC31" s="163"/>
      <c r="AD31" s="163"/>
      <c r="AE31" s="163"/>
      <c r="AF31" s="163"/>
      <c r="AG31" s="163"/>
      <c r="AH31" s="163"/>
      <c r="AI31" s="163"/>
      <c r="AJ31" s="164"/>
    </row>
    <row r="32" spans="1:36" ht="15" customHeight="1" x14ac:dyDescent="0.2">
      <c r="A32" s="58" t="s">
        <v>65</v>
      </c>
      <c r="B32" s="110"/>
      <c r="C32" s="110"/>
      <c r="D32" s="110"/>
      <c r="E32" s="110"/>
      <c r="F32" s="110"/>
      <c r="G32" s="110"/>
      <c r="H32" s="110"/>
      <c r="I32" s="110"/>
      <c r="J32" s="110"/>
      <c r="K32" s="110"/>
      <c r="L32" s="110"/>
      <c r="M32" s="110"/>
      <c r="N32" s="110"/>
      <c r="O32" s="110"/>
      <c r="P32" s="110"/>
      <c r="Q32" s="110"/>
      <c r="R32" s="110"/>
      <c r="S32" s="110"/>
      <c r="T32" s="110"/>
      <c r="U32" s="110"/>
      <c r="V32" s="110"/>
      <c r="W32" s="68"/>
      <c r="X32" s="106"/>
      <c r="Y32" s="165"/>
      <c r="Z32" s="166"/>
      <c r="AA32" s="166"/>
      <c r="AB32" s="166"/>
      <c r="AC32" s="166"/>
      <c r="AD32" s="166"/>
      <c r="AE32" s="166"/>
      <c r="AF32" s="166"/>
      <c r="AG32" s="166"/>
      <c r="AH32" s="166"/>
      <c r="AI32" s="166"/>
      <c r="AJ32" s="167"/>
    </row>
    <row r="33" spans="1:36" ht="15" customHeight="1" x14ac:dyDescent="0.2">
      <c r="A33" s="60" t="s">
        <v>42</v>
      </c>
      <c r="B33" s="110"/>
      <c r="C33" s="110"/>
      <c r="D33" s="110"/>
      <c r="E33" s="110"/>
      <c r="F33" s="110"/>
      <c r="G33" s="110"/>
      <c r="H33" s="110"/>
      <c r="I33" s="110"/>
      <c r="J33" s="110"/>
      <c r="K33" s="110"/>
      <c r="L33" s="110"/>
      <c r="M33" s="110"/>
      <c r="N33" s="110"/>
      <c r="O33" s="110"/>
      <c r="P33" s="110"/>
      <c r="Q33" s="110"/>
      <c r="R33" s="110"/>
      <c r="S33" s="110"/>
      <c r="T33" s="110"/>
      <c r="U33" s="110"/>
      <c r="V33" s="110"/>
      <c r="W33" s="68"/>
      <c r="Y33" s="165"/>
      <c r="Z33" s="166"/>
      <c r="AA33" s="166"/>
      <c r="AB33" s="166"/>
      <c r="AC33" s="166"/>
      <c r="AD33" s="166"/>
      <c r="AE33" s="166"/>
      <c r="AF33" s="166"/>
      <c r="AG33" s="166"/>
      <c r="AH33" s="166"/>
      <c r="AI33" s="166"/>
      <c r="AJ33" s="167"/>
    </row>
    <row r="34" spans="1:36" ht="15" customHeight="1" x14ac:dyDescent="0.2">
      <c r="A34" s="105" t="s">
        <v>43</v>
      </c>
      <c r="B34" s="69"/>
      <c r="C34" s="69"/>
      <c r="D34" s="69"/>
      <c r="E34" s="69"/>
      <c r="F34" s="69"/>
      <c r="G34" s="69"/>
      <c r="H34" s="69"/>
      <c r="I34" s="69"/>
      <c r="J34" s="69"/>
      <c r="K34" s="69"/>
      <c r="L34" s="69"/>
      <c r="M34" s="69"/>
      <c r="N34" s="69"/>
      <c r="O34" s="69"/>
      <c r="P34" s="69"/>
      <c r="Q34" s="69"/>
      <c r="R34" s="69"/>
      <c r="S34" s="69"/>
      <c r="T34" s="69"/>
      <c r="U34" s="69"/>
      <c r="V34" s="69"/>
      <c r="W34" s="111"/>
      <c r="Y34" s="168"/>
      <c r="Z34" s="169"/>
      <c r="AA34" s="169"/>
      <c r="AB34" s="169"/>
      <c r="AC34" s="169"/>
      <c r="AD34" s="169"/>
      <c r="AE34" s="169"/>
      <c r="AF34" s="169"/>
      <c r="AG34" s="169"/>
      <c r="AH34" s="169"/>
      <c r="AI34" s="169"/>
      <c r="AJ34" s="170"/>
    </row>
    <row r="35" spans="1:36" ht="15" customHeight="1" x14ac:dyDescent="0.2">
      <c r="A35" s="61"/>
      <c r="B35" s="62"/>
      <c r="C35" s="62"/>
      <c r="D35" s="62"/>
      <c r="E35" s="62"/>
      <c r="F35" s="62"/>
      <c r="G35" s="62"/>
      <c r="H35" s="62"/>
      <c r="I35" s="62"/>
      <c r="J35" s="62"/>
      <c r="K35" s="62"/>
      <c r="L35" s="62"/>
      <c r="M35" s="62"/>
      <c r="N35" s="62"/>
      <c r="O35" s="62"/>
      <c r="P35" s="62"/>
      <c r="Q35" s="62"/>
      <c r="R35" s="62"/>
      <c r="S35" s="62"/>
      <c r="T35" s="62"/>
      <c r="U35" s="62"/>
      <c r="V35" s="62"/>
      <c r="W35" s="62"/>
      <c r="X35" s="63"/>
      <c r="Y35" s="63"/>
      <c r="Z35" s="63"/>
      <c r="AA35" s="63"/>
      <c r="AB35" s="63"/>
      <c r="AC35" s="63"/>
      <c r="AD35" s="63"/>
      <c r="AE35" s="63"/>
      <c r="AF35" s="63"/>
      <c r="AG35" s="63"/>
      <c r="AH35" s="64"/>
      <c r="AI35" s="64"/>
      <c r="AJ35" s="64"/>
    </row>
    <row r="36" spans="1:36" ht="8.25" customHeight="1" x14ac:dyDescent="0.2">
      <c r="A36" s="65"/>
      <c r="X36" s="63"/>
      <c r="Y36" s="63"/>
      <c r="Z36" s="63"/>
      <c r="AA36" s="63"/>
      <c r="AB36" s="63"/>
      <c r="AC36" s="63"/>
      <c r="AD36" s="63"/>
      <c r="AE36" s="63"/>
      <c r="AF36" s="63"/>
      <c r="AG36" s="63"/>
      <c r="AH36" s="64"/>
      <c r="AI36" s="64"/>
      <c r="AJ36" s="64"/>
    </row>
    <row r="37" spans="1:36" ht="15" customHeight="1" x14ac:dyDescent="0.2">
      <c r="A37" s="171" t="s">
        <v>44</v>
      </c>
      <c r="B37" s="172"/>
      <c r="Y37" s="173" t="s">
        <v>70</v>
      </c>
      <c r="Z37" s="174"/>
      <c r="AA37" s="174"/>
      <c r="AB37" s="174"/>
      <c r="AC37" s="174"/>
      <c r="AD37" s="174"/>
      <c r="AE37" s="174"/>
      <c r="AF37" s="174"/>
      <c r="AG37" s="174"/>
      <c r="AH37" s="66"/>
      <c r="AI37" s="66"/>
      <c r="AJ37" s="67"/>
    </row>
    <row r="38" spans="1:36" ht="15" customHeight="1" x14ac:dyDescent="0.2">
      <c r="A38" s="179" t="s">
        <v>45</v>
      </c>
      <c r="B38" s="180"/>
      <c r="C38" s="180"/>
      <c r="D38" s="180"/>
      <c r="E38" s="180"/>
      <c r="F38" s="180"/>
      <c r="G38" s="180"/>
      <c r="H38" s="180"/>
      <c r="I38" s="180"/>
      <c r="J38" s="180"/>
      <c r="K38" s="180"/>
      <c r="L38" s="180"/>
      <c r="M38" s="180"/>
      <c r="N38" s="180"/>
      <c r="O38" s="180"/>
      <c r="P38" s="180"/>
      <c r="Q38" s="180"/>
      <c r="R38" s="180"/>
      <c r="S38" s="180"/>
      <c r="T38" s="180"/>
      <c r="U38" s="180"/>
      <c r="V38" s="180"/>
      <c r="W38" s="181"/>
      <c r="Y38" s="175"/>
      <c r="Z38" s="176"/>
      <c r="AA38" s="176"/>
      <c r="AB38" s="176"/>
      <c r="AC38" s="176"/>
      <c r="AD38" s="176"/>
      <c r="AE38" s="176"/>
      <c r="AF38" s="176"/>
      <c r="AG38" s="176"/>
      <c r="AH38" s="59"/>
      <c r="AI38" s="59"/>
      <c r="AJ38" s="68"/>
    </row>
    <row r="39" spans="1:36" ht="15" customHeight="1" x14ac:dyDescent="0.2">
      <c r="A39" s="182"/>
      <c r="B39" s="183"/>
      <c r="C39" s="183"/>
      <c r="D39" s="183"/>
      <c r="E39" s="183"/>
      <c r="F39" s="183"/>
      <c r="G39" s="183"/>
      <c r="H39" s="183"/>
      <c r="I39" s="183"/>
      <c r="J39" s="183"/>
      <c r="K39" s="183"/>
      <c r="L39" s="183"/>
      <c r="M39" s="183"/>
      <c r="N39" s="183"/>
      <c r="O39" s="183"/>
      <c r="P39" s="183"/>
      <c r="Q39" s="183"/>
      <c r="R39" s="183"/>
      <c r="S39" s="183"/>
      <c r="T39" s="183"/>
      <c r="U39" s="183"/>
      <c r="V39" s="183"/>
      <c r="W39" s="184"/>
      <c r="Y39" s="175"/>
      <c r="Z39" s="176"/>
      <c r="AA39" s="176"/>
      <c r="AB39" s="176"/>
      <c r="AC39" s="176"/>
      <c r="AD39" s="176"/>
      <c r="AE39" s="176"/>
      <c r="AF39" s="176"/>
      <c r="AG39" s="176"/>
      <c r="AH39" s="59"/>
      <c r="AI39" s="59"/>
      <c r="AJ39" s="68"/>
    </row>
    <row r="40" spans="1:36" ht="15" customHeight="1" x14ac:dyDescent="0.2">
      <c r="A40" s="182"/>
      <c r="B40" s="183"/>
      <c r="C40" s="183"/>
      <c r="D40" s="183"/>
      <c r="E40" s="183"/>
      <c r="F40" s="183"/>
      <c r="G40" s="183"/>
      <c r="H40" s="183"/>
      <c r="I40" s="183"/>
      <c r="J40" s="183"/>
      <c r="K40" s="183"/>
      <c r="L40" s="183"/>
      <c r="M40" s="183"/>
      <c r="N40" s="183"/>
      <c r="O40" s="183"/>
      <c r="P40" s="183"/>
      <c r="Q40" s="183"/>
      <c r="R40" s="183"/>
      <c r="S40" s="183"/>
      <c r="T40" s="183"/>
      <c r="U40" s="183"/>
      <c r="V40" s="183"/>
      <c r="W40" s="184"/>
      <c r="Y40" s="175"/>
      <c r="Z40" s="176"/>
      <c r="AA40" s="176"/>
      <c r="AB40" s="176"/>
      <c r="AC40" s="176"/>
      <c r="AD40" s="176"/>
      <c r="AE40" s="176"/>
      <c r="AF40" s="176"/>
      <c r="AG40" s="176"/>
      <c r="AH40" s="59"/>
      <c r="AI40" s="59"/>
      <c r="AJ40" s="68"/>
    </row>
    <row r="41" spans="1:36" ht="15" customHeight="1" x14ac:dyDescent="0.2">
      <c r="A41" s="182"/>
      <c r="B41" s="183"/>
      <c r="C41" s="183"/>
      <c r="D41" s="183"/>
      <c r="E41" s="183"/>
      <c r="F41" s="183"/>
      <c r="G41" s="183"/>
      <c r="H41" s="183"/>
      <c r="I41" s="183"/>
      <c r="J41" s="183"/>
      <c r="K41" s="183"/>
      <c r="L41" s="183"/>
      <c r="M41" s="183"/>
      <c r="N41" s="183"/>
      <c r="O41" s="183"/>
      <c r="P41" s="183"/>
      <c r="Q41" s="183"/>
      <c r="R41" s="183"/>
      <c r="S41" s="183"/>
      <c r="T41" s="183"/>
      <c r="U41" s="183"/>
      <c r="V41" s="183"/>
      <c r="W41" s="184"/>
      <c r="Y41" s="175"/>
      <c r="Z41" s="176"/>
      <c r="AA41" s="176"/>
      <c r="AB41" s="176"/>
      <c r="AC41" s="176"/>
      <c r="AD41" s="176"/>
      <c r="AE41" s="176"/>
      <c r="AF41" s="176"/>
      <c r="AG41" s="176"/>
      <c r="AH41" s="59"/>
      <c r="AI41" s="59"/>
      <c r="AJ41" s="68"/>
    </row>
    <row r="42" spans="1:36" ht="12.75" customHeight="1" x14ac:dyDescent="0.2">
      <c r="A42" s="182"/>
      <c r="B42" s="183"/>
      <c r="C42" s="183"/>
      <c r="D42" s="183"/>
      <c r="E42" s="183"/>
      <c r="F42" s="183"/>
      <c r="G42" s="183"/>
      <c r="H42" s="183"/>
      <c r="I42" s="183"/>
      <c r="J42" s="183"/>
      <c r="K42" s="183"/>
      <c r="L42" s="183"/>
      <c r="M42" s="183"/>
      <c r="N42" s="183"/>
      <c r="O42" s="183"/>
      <c r="P42" s="183"/>
      <c r="Q42" s="183"/>
      <c r="R42" s="183"/>
      <c r="S42" s="183"/>
      <c r="T42" s="183"/>
      <c r="U42" s="183"/>
      <c r="V42" s="183"/>
      <c r="W42" s="184"/>
      <c r="Y42" s="175"/>
      <c r="Z42" s="176"/>
      <c r="AA42" s="176"/>
      <c r="AB42" s="176"/>
      <c r="AC42" s="176"/>
      <c r="AD42" s="176"/>
      <c r="AE42" s="176"/>
      <c r="AF42" s="176"/>
      <c r="AG42" s="176"/>
      <c r="AH42" s="59"/>
      <c r="AI42" s="59"/>
      <c r="AJ42" s="68"/>
    </row>
    <row r="43" spans="1:36" ht="21" customHeight="1" x14ac:dyDescent="0.2">
      <c r="A43" s="185"/>
      <c r="B43" s="186"/>
      <c r="C43" s="186"/>
      <c r="D43" s="186"/>
      <c r="E43" s="186"/>
      <c r="F43" s="186"/>
      <c r="G43" s="186"/>
      <c r="H43" s="186"/>
      <c r="I43" s="186"/>
      <c r="J43" s="186"/>
      <c r="K43" s="186"/>
      <c r="L43" s="186"/>
      <c r="M43" s="186"/>
      <c r="N43" s="186"/>
      <c r="O43" s="186"/>
      <c r="P43" s="186"/>
      <c r="Q43" s="186"/>
      <c r="R43" s="186"/>
      <c r="S43" s="186"/>
      <c r="T43" s="186"/>
      <c r="U43" s="186"/>
      <c r="V43" s="186"/>
      <c r="W43" s="187"/>
      <c r="Y43" s="177"/>
      <c r="Z43" s="178"/>
      <c r="AA43" s="178"/>
      <c r="AB43" s="178"/>
      <c r="AC43" s="178"/>
      <c r="AD43" s="178"/>
      <c r="AE43" s="178"/>
      <c r="AF43" s="178"/>
      <c r="AG43" s="178"/>
      <c r="AH43" s="69"/>
      <c r="AI43" s="69"/>
      <c r="AJ43" s="70"/>
    </row>
    <row r="44" spans="1:36" ht="12.75" customHeight="1" x14ac:dyDescent="0.2"/>
    <row r="45" spans="1:36" ht="12.75" customHeight="1" x14ac:dyDescent="0.2"/>
  </sheetData>
  <mergeCells count="28">
    <mergeCell ref="A37:B37"/>
    <mergeCell ref="Y37:AG43"/>
    <mergeCell ref="A38:W43"/>
    <mergeCell ref="A21:B21"/>
    <mergeCell ref="A22:X24"/>
    <mergeCell ref="A27:Q27"/>
    <mergeCell ref="B28:K28"/>
    <mergeCell ref="N28:Q28"/>
    <mergeCell ref="A30:B30"/>
    <mergeCell ref="Y30:AC30"/>
    <mergeCell ref="S27:AJ27"/>
    <mergeCell ref="Y31:AJ34"/>
    <mergeCell ref="AI28:AJ28"/>
    <mergeCell ref="V28:AG28"/>
    <mergeCell ref="A18:B18"/>
    <mergeCell ref="A2:A3"/>
    <mergeCell ref="B2:J3"/>
    <mergeCell ref="AG2:AJ2"/>
    <mergeCell ref="AG3:AH3"/>
    <mergeCell ref="AI16:AJ16"/>
    <mergeCell ref="AA7:AB7"/>
    <mergeCell ref="AA17:AB17"/>
    <mergeCell ref="T17:U17"/>
    <mergeCell ref="T7:U7"/>
    <mergeCell ref="L7:M7"/>
    <mergeCell ref="L17:M17"/>
    <mergeCell ref="E17:F17"/>
    <mergeCell ref="E7:F7"/>
  </mergeCells>
  <printOptions horizontalCentered="1" verticalCentered="1"/>
  <pageMargins left="0.25" right="0.25" top="0.5" bottom="0.25" header="0.35" footer="0.25"/>
  <pageSetup scale="78" fitToHeight="12" orientation="landscape" r:id="rId1"/>
  <headerFooter alignWithMargins="0">
    <oddHeader>&amp;C&amp;"Arial Black,Regular"&amp;13LEAVE AND EXCEPTION REPORT ~ 2024</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K45"/>
  <sheetViews>
    <sheetView zoomScaleNormal="100" workbookViewId="0">
      <selection activeCell="S27" sqref="S27:AJ27"/>
    </sheetView>
  </sheetViews>
  <sheetFormatPr defaultRowHeight="12.75" x14ac:dyDescent="0.2"/>
  <cols>
    <col min="1" max="1" width="15.7109375" customWidth="1"/>
    <col min="2" max="2" width="9" customWidth="1"/>
    <col min="3" max="9" width="4" customWidth="1"/>
    <col min="10" max="10" width="4.140625" customWidth="1"/>
    <col min="11" max="28" width="4" customWidth="1"/>
    <col min="29" max="29" width="4.28515625" customWidth="1"/>
    <col min="30" max="33" width="4" customWidth="1"/>
    <col min="34" max="34" width="7.5703125" customWidth="1"/>
    <col min="35" max="35" width="6.85546875" customWidth="1"/>
    <col min="36" max="36" width="11" bestFit="1" customWidth="1"/>
  </cols>
  <sheetData>
    <row r="1" spans="1:37" ht="20.25" customHeight="1" x14ac:dyDescent="0.3">
      <c r="A1" s="1" t="s">
        <v>0</v>
      </c>
      <c r="N1" s="2"/>
      <c r="P1" s="2"/>
      <c r="X1" s="2"/>
      <c r="Y1" s="2"/>
      <c r="Z1" s="3"/>
    </row>
    <row r="2" spans="1:37" ht="15.75" customHeight="1" x14ac:dyDescent="0.3">
      <c r="A2" s="126" t="s">
        <v>1</v>
      </c>
      <c r="B2" s="128"/>
      <c r="C2" s="129"/>
      <c r="D2" s="129"/>
      <c r="E2" s="129"/>
      <c r="F2" s="129"/>
      <c r="G2" s="129"/>
      <c r="H2" s="129"/>
      <c r="I2" s="129"/>
      <c r="J2" s="130"/>
      <c r="K2" s="4" t="s">
        <v>2</v>
      </c>
      <c r="L2" s="5"/>
      <c r="M2" s="6"/>
      <c r="P2" s="88"/>
      <c r="AG2" s="134" t="s">
        <v>60</v>
      </c>
      <c r="AH2" s="135"/>
      <c r="AI2" s="135"/>
      <c r="AJ2" s="136"/>
    </row>
    <row r="3" spans="1:37" ht="18.75" customHeight="1" x14ac:dyDescent="0.3">
      <c r="A3" s="127"/>
      <c r="B3" s="131"/>
      <c r="C3" s="132"/>
      <c r="D3" s="132"/>
      <c r="E3" s="132"/>
      <c r="F3" s="132"/>
      <c r="G3" s="132"/>
      <c r="H3" s="132"/>
      <c r="I3" s="132"/>
      <c r="J3" s="133"/>
      <c r="K3" s="7" t="s">
        <v>3</v>
      </c>
      <c r="L3" s="8"/>
      <c r="M3" s="9" t="s">
        <v>4</v>
      </c>
      <c r="X3" s="2"/>
      <c r="Y3" s="2"/>
      <c r="Z3" s="2"/>
      <c r="AG3" s="137">
        <v>45584</v>
      </c>
      <c r="AH3" s="138"/>
      <c r="AI3" s="10" t="s">
        <v>5</v>
      </c>
      <c r="AJ3" s="11">
        <v>45614</v>
      </c>
      <c r="AK3" s="12"/>
    </row>
    <row r="4" spans="1:37" ht="13.5" customHeight="1" x14ac:dyDescent="0.3">
      <c r="A4" s="2"/>
      <c r="B4" s="13"/>
      <c r="C4" s="13"/>
      <c r="D4" s="13"/>
      <c r="E4" s="13"/>
      <c r="F4" s="13"/>
      <c r="G4" s="13"/>
      <c r="H4" s="13"/>
      <c r="I4" s="13"/>
      <c r="J4" s="13"/>
      <c r="K4" s="2"/>
      <c r="L4" s="2"/>
      <c r="M4" s="13"/>
      <c r="N4" s="13"/>
      <c r="O4" s="13"/>
      <c r="P4" s="13"/>
      <c r="Q4" s="13"/>
      <c r="R4" s="13"/>
      <c r="U4" s="14"/>
      <c r="V4" s="15"/>
      <c r="W4" s="15"/>
      <c r="Z4" s="14"/>
      <c r="AD4" s="16"/>
      <c r="AE4" s="17"/>
      <c r="AF4" s="17"/>
      <c r="AG4" s="17"/>
      <c r="AH4" s="3"/>
    </row>
    <row r="5" spans="1:37" x14ac:dyDescent="0.2">
      <c r="C5" s="71" t="s">
        <v>50</v>
      </c>
      <c r="D5" s="71"/>
      <c r="E5" s="71"/>
      <c r="F5" s="71"/>
      <c r="G5" s="71"/>
      <c r="H5" s="71"/>
      <c r="I5" s="71"/>
      <c r="J5" s="71"/>
      <c r="K5" s="71"/>
      <c r="L5" s="71"/>
      <c r="M5" s="71"/>
      <c r="N5" s="71"/>
      <c r="O5" s="71"/>
      <c r="P5" s="71" t="s">
        <v>51</v>
      </c>
      <c r="Q5" s="71"/>
      <c r="R5" s="71"/>
      <c r="S5" s="71"/>
      <c r="T5" s="71"/>
      <c r="U5" s="71"/>
      <c r="V5" s="71"/>
      <c r="W5" s="71"/>
      <c r="X5" s="71"/>
      <c r="Y5" s="71"/>
      <c r="Z5" s="71"/>
      <c r="AA5" s="71"/>
      <c r="AB5" s="71"/>
      <c r="AC5" s="71"/>
      <c r="AD5" s="71"/>
      <c r="AE5" s="71"/>
      <c r="AF5" s="71"/>
      <c r="AG5" s="71"/>
    </row>
    <row r="6" spans="1:37" ht="18" customHeight="1" x14ac:dyDescent="0.25">
      <c r="A6" s="18" t="s">
        <v>6</v>
      </c>
      <c r="B6" s="19" t="s">
        <v>7</v>
      </c>
      <c r="C6" s="20">
        <v>19</v>
      </c>
      <c r="D6" s="20">
        <v>20</v>
      </c>
      <c r="E6" s="20">
        <v>21</v>
      </c>
      <c r="F6" s="20">
        <v>22</v>
      </c>
      <c r="G6" s="20">
        <v>23</v>
      </c>
      <c r="H6" s="20">
        <v>24</v>
      </c>
      <c r="I6" s="20">
        <v>25</v>
      </c>
      <c r="J6" s="20">
        <v>26</v>
      </c>
      <c r="K6" s="20">
        <v>27</v>
      </c>
      <c r="L6" s="20">
        <v>28</v>
      </c>
      <c r="M6" s="20">
        <v>29</v>
      </c>
      <c r="N6" s="20">
        <v>30</v>
      </c>
      <c r="O6" s="20">
        <v>31</v>
      </c>
      <c r="P6" s="20">
        <v>1</v>
      </c>
      <c r="Q6" s="20">
        <v>2</v>
      </c>
      <c r="R6" s="20">
        <v>3</v>
      </c>
      <c r="S6" s="20">
        <v>4</v>
      </c>
      <c r="T6" s="20">
        <v>5</v>
      </c>
      <c r="U6" s="20">
        <v>6</v>
      </c>
      <c r="V6" s="20">
        <v>7</v>
      </c>
      <c r="W6" s="20">
        <v>8</v>
      </c>
      <c r="X6" s="20">
        <v>9</v>
      </c>
      <c r="Y6" s="20">
        <v>10</v>
      </c>
      <c r="Z6" s="20">
        <v>11</v>
      </c>
      <c r="AA6" s="20">
        <v>12</v>
      </c>
      <c r="AB6" s="20">
        <v>13</v>
      </c>
      <c r="AC6" s="20">
        <v>14</v>
      </c>
      <c r="AD6" s="20">
        <v>15</v>
      </c>
      <c r="AE6" s="20">
        <v>16</v>
      </c>
      <c r="AF6" s="20">
        <v>17</v>
      </c>
      <c r="AG6" s="20">
        <v>18</v>
      </c>
      <c r="AH6" s="21" t="s">
        <v>8</v>
      </c>
      <c r="AI6" s="19" t="s">
        <v>8</v>
      </c>
      <c r="AJ6" s="22" t="s">
        <v>9</v>
      </c>
    </row>
    <row r="7" spans="1:37" ht="18" customHeight="1" x14ac:dyDescent="0.25">
      <c r="A7" s="23" t="s">
        <v>10</v>
      </c>
      <c r="B7" s="24" t="s">
        <v>11</v>
      </c>
      <c r="C7" s="188" t="s">
        <v>12</v>
      </c>
      <c r="D7" s="140"/>
      <c r="E7" s="102"/>
      <c r="F7" s="102"/>
      <c r="G7" s="102"/>
      <c r="H7" s="102"/>
      <c r="I7" s="102"/>
      <c r="J7" s="188" t="s">
        <v>12</v>
      </c>
      <c r="K7" s="140"/>
      <c r="L7" s="102"/>
      <c r="M7" s="102"/>
      <c r="N7" s="102"/>
      <c r="O7" s="102"/>
      <c r="P7" s="98"/>
      <c r="Q7" s="188" t="s">
        <v>12</v>
      </c>
      <c r="R7" s="140"/>
      <c r="S7" s="102"/>
      <c r="T7" s="102"/>
      <c r="U7" s="102"/>
      <c r="V7" s="102"/>
      <c r="W7" s="102"/>
      <c r="X7" s="188" t="s">
        <v>12</v>
      </c>
      <c r="Y7" s="140"/>
      <c r="Z7" s="102"/>
      <c r="AA7" s="102"/>
      <c r="AB7" s="102"/>
      <c r="AC7" s="102"/>
      <c r="AD7" s="98"/>
      <c r="AE7" s="188" t="s">
        <v>12</v>
      </c>
      <c r="AF7" s="140"/>
      <c r="AG7" s="98"/>
      <c r="AH7" s="27" t="s">
        <v>14</v>
      </c>
      <c r="AI7" s="24" t="s">
        <v>15</v>
      </c>
      <c r="AJ7" s="28" t="s">
        <v>7</v>
      </c>
    </row>
    <row r="8" spans="1:37" ht="18" customHeight="1" x14ac:dyDescent="0.25">
      <c r="A8" s="29" t="s">
        <v>16</v>
      </c>
      <c r="B8" s="30">
        <f>SUM('Oct 24'!AJ8)</f>
        <v>193.46000000000004</v>
      </c>
      <c r="C8" s="31"/>
      <c r="D8" s="31"/>
      <c r="E8" s="32"/>
      <c r="F8" s="32"/>
      <c r="G8" s="32"/>
      <c r="H8" s="32"/>
      <c r="I8" s="32"/>
      <c r="J8" s="31"/>
      <c r="K8" s="31"/>
      <c r="L8" s="32"/>
      <c r="M8" s="32"/>
      <c r="N8" s="32"/>
      <c r="O8" s="32"/>
      <c r="P8" s="32"/>
      <c r="Q8" s="31"/>
      <c r="R8" s="31"/>
      <c r="S8" s="32"/>
      <c r="T8" s="32"/>
      <c r="U8" s="32"/>
      <c r="V8" s="32"/>
      <c r="W8" s="32"/>
      <c r="X8" s="31"/>
      <c r="Y8" s="31"/>
      <c r="Z8" s="32"/>
      <c r="AA8" s="32"/>
      <c r="AB8" s="32"/>
      <c r="AC8" s="32"/>
      <c r="AD8" s="32"/>
      <c r="AE8" s="31"/>
      <c r="AF8" s="31"/>
      <c r="AG8" s="32"/>
      <c r="AH8" s="33">
        <f>SUM(C8:AG8)</f>
        <v>0</v>
      </c>
      <c r="AI8" s="30">
        <f>SUM('Oct 24'!AI8)</f>
        <v>13.34</v>
      </c>
      <c r="AJ8" s="33">
        <f>SUM(B8-AH8-AH9+AI8)</f>
        <v>206.80000000000004</v>
      </c>
    </row>
    <row r="9" spans="1:37" ht="18" customHeight="1" x14ac:dyDescent="0.25">
      <c r="A9" s="80" t="s">
        <v>58</v>
      </c>
      <c r="B9" s="82"/>
      <c r="C9" s="73"/>
      <c r="D9" s="73"/>
      <c r="E9" s="72"/>
      <c r="F9" s="72"/>
      <c r="G9" s="72"/>
      <c r="H9" s="72"/>
      <c r="I9" s="72"/>
      <c r="J9" s="73"/>
      <c r="K9" s="73"/>
      <c r="L9" s="72"/>
      <c r="M9" s="72"/>
      <c r="N9" s="72"/>
      <c r="O9" s="72"/>
      <c r="P9" s="72"/>
      <c r="Q9" s="73"/>
      <c r="R9" s="73"/>
      <c r="S9" s="72"/>
      <c r="T9" s="72"/>
      <c r="U9" s="72"/>
      <c r="V9" s="72"/>
      <c r="W9" s="72"/>
      <c r="X9" s="73"/>
      <c r="Y9" s="73"/>
      <c r="Z9" s="72"/>
      <c r="AA9" s="72"/>
      <c r="AB9" s="72"/>
      <c r="AC9" s="72"/>
      <c r="AD9" s="72"/>
      <c r="AE9" s="73"/>
      <c r="AF9" s="73"/>
      <c r="AG9" s="72"/>
      <c r="AH9" s="74">
        <f t="shared" ref="AH9:AH11" si="0">SUM(C9:AG9)</f>
        <v>0</v>
      </c>
      <c r="AI9" s="75"/>
      <c r="AJ9" s="76"/>
    </row>
    <row r="10" spans="1:37" ht="18" customHeight="1" x14ac:dyDescent="0.25">
      <c r="A10" s="34" t="s">
        <v>17</v>
      </c>
      <c r="B10" s="30">
        <f>SUM('Oct 24'!AJ10)</f>
        <v>128</v>
      </c>
      <c r="C10" s="35"/>
      <c r="D10" s="35"/>
      <c r="E10" s="36"/>
      <c r="F10" s="36"/>
      <c r="G10" s="36"/>
      <c r="H10" s="36"/>
      <c r="I10" s="36"/>
      <c r="J10" s="35"/>
      <c r="K10" s="35"/>
      <c r="L10" s="36"/>
      <c r="M10" s="36"/>
      <c r="N10" s="36"/>
      <c r="O10" s="36"/>
      <c r="P10" s="36"/>
      <c r="Q10" s="35"/>
      <c r="R10" s="35"/>
      <c r="S10" s="36"/>
      <c r="T10" s="36"/>
      <c r="U10" s="36"/>
      <c r="V10" s="36"/>
      <c r="W10" s="36"/>
      <c r="X10" s="35"/>
      <c r="Y10" s="35"/>
      <c r="Z10" s="36"/>
      <c r="AA10" s="36"/>
      <c r="AB10" s="36"/>
      <c r="AC10" s="36"/>
      <c r="AD10" s="36"/>
      <c r="AE10" s="35"/>
      <c r="AF10" s="35"/>
      <c r="AG10" s="36"/>
      <c r="AH10" s="74">
        <f t="shared" si="0"/>
        <v>0</v>
      </c>
      <c r="AI10" s="92">
        <f>SUM('Oct 24'!AI10)</f>
        <v>8</v>
      </c>
      <c r="AJ10" s="37">
        <f>SUM(B10-AH10-AH11+AI10)</f>
        <v>136</v>
      </c>
    </row>
    <row r="11" spans="1:37" ht="18" customHeight="1" x14ac:dyDescent="0.25">
      <c r="A11" s="80" t="s">
        <v>56</v>
      </c>
      <c r="B11" s="81"/>
      <c r="C11" s="35"/>
      <c r="D11" s="35"/>
      <c r="E11" s="36"/>
      <c r="F11" s="36"/>
      <c r="G11" s="36"/>
      <c r="H11" s="36"/>
      <c r="I11" s="36"/>
      <c r="J11" s="35"/>
      <c r="K11" s="35"/>
      <c r="L11" s="36"/>
      <c r="M11" s="36"/>
      <c r="N11" s="36"/>
      <c r="O11" s="36"/>
      <c r="P11" s="36"/>
      <c r="Q11" s="35"/>
      <c r="R11" s="35"/>
      <c r="S11" s="36"/>
      <c r="T11" s="36"/>
      <c r="U11" s="36"/>
      <c r="V11" s="36"/>
      <c r="W11" s="36"/>
      <c r="X11" s="35"/>
      <c r="Y11" s="35"/>
      <c r="Z11" s="36"/>
      <c r="AA11" s="36"/>
      <c r="AB11" s="36"/>
      <c r="AC11" s="36"/>
      <c r="AD11" s="36"/>
      <c r="AE11" s="35"/>
      <c r="AF11" s="35"/>
      <c r="AG11" s="36"/>
      <c r="AH11" s="74">
        <f t="shared" si="0"/>
        <v>0</v>
      </c>
      <c r="AI11" s="93"/>
      <c r="AJ11" s="37"/>
    </row>
    <row r="12" spans="1:37" ht="18" customHeight="1" x14ac:dyDescent="0.25">
      <c r="A12" s="34" t="s">
        <v>18</v>
      </c>
      <c r="B12" s="39"/>
      <c r="C12" s="35"/>
      <c r="D12" s="35"/>
      <c r="E12" s="36"/>
      <c r="F12" s="36"/>
      <c r="G12" s="36"/>
      <c r="H12" s="36"/>
      <c r="I12" s="36"/>
      <c r="J12" s="35"/>
      <c r="K12" s="35"/>
      <c r="L12" s="36"/>
      <c r="M12" s="36"/>
      <c r="N12" s="36"/>
      <c r="O12" s="36"/>
      <c r="P12" s="36"/>
      <c r="Q12" s="35"/>
      <c r="R12" s="35"/>
      <c r="S12" s="36"/>
      <c r="T12" s="36"/>
      <c r="U12" s="36"/>
      <c r="V12" s="36"/>
      <c r="W12" s="36"/>
      <c r="X12" s="35"/>
      <c r="Y12" s="35"/>
      <c r="Z12" s="36"/>
      <c r="AA12" s="36"/>
      <c r="AB12" s="36"/>
      <c r="AC12" s="36"/>
      <c r="AD12" s="36"/>
      <c r="AE12" s="35"/>
      <c r="AF12" s="35"/>
      <c r="AG12" s="36"/>
      <c r="AH12" s="37">
        <f t="shared" ref="AH12:AH15" si="1">SUM(C12:AG12)</f>
        <v>0</v>
      </c>
      <c r="AI12" s="40"/>
      <c r="AJ12" s="40"/>
    </row>
    <row r="13" spans="1:37" ht="18" customHeight="1" x14ac:dyDescent="0.25">
      <c r="A13" s="34" t="s">
        <v>19</v>
      </c>
      <c r="B13" s="39"/>
      <c r="C13" s="35"/>
      <c r="D13" s="35"/>
      <c r="E13" s="36"/>
      <c r="F13" s="36"/>
      <c r="G13" s="36"/>
      <c r="H13" s="36"/>
      <c r="I13" s="36"/>
      <c r="J13" s="35"/>
      <c r="K13" s="35"/>
      <c r="L13" s="36"/>
      <c r="M13" s="36"/>
      <c r="N13" s="36"/>
      <c r="O13" s="36"/>
      <c r="P13" s="36"/>
      <c r="Q13" s="35"/>
      <c r="R13" s="35"/>
      <c r="S13" s="36"/>
      <c r="T13" s="36"/>
      <c r="U13" s="36"/>
      <c r="V13" s="36"/>
      <c r="W13" s="36"/>
      <c r="X13" s="35"/>
      <c r="Y13" s="35"/>
      <c r="Z13" s="36"/>
      <c r="AA13" s="36"/>
      <c r="AB13" s="36"/>
      <c r="AC13" s="36"/>
      <c r="AD13" s="36"/>
      <c r="AE13" s="35"/>
      <c r="AF13" s="35"/>
      <c r="AG13" s="36"/>
      <c r="AH13" s="37">
        <f t="shared" si="1"/>
        <v>0</v>
      </c>
      <c r="AI13" s="40"/>
      <c r="AJ13" s="40"/>
    </row>
    <row r="14" spans="1:37" ht="18" customHeight="1" x14ac:dyDescent="0.25">
      <c r="A14" s="34" t="s">
        <v>20</v>
      </c>
      <c r="B14" s="39"/>
      <c r="C14" s="35"/>
      <c r="D14" s="35"/>
      <c r="E14" s="36"/>
      <c r="F14" s="36"/>
      <c r="G14" s="36"/>
      <c r="H14" s="36"/>
      <c r="I14" s="36"/>
      <c r="J14" s="35"/>
      <c r="K14" s="35"/>
      <c r="L14" s="36"/>
      <c r="M14" s="36"/>
      <c r="N14" s="36"/>
      <c r="O14" s="36"/>
      <c r="P14" s="36"/>
      <c r="Q14" s="35"/>
      <c r="R14" s="35"/>
      <c r="S14" s="36"/>
      <c r="T14" s="36"/>
      <c r="U14" s="36"/>
      <c r="V14" s="36"/>
      <c r="W14" s="36"/>
      <c r="X14" s="35"/>
      <c r="Y14" s="35"/>
      <c r="Z14" s="36"/>
      <c r="AA14" s="36"/>
      <c r="AB14" s="36"/>
      <c r="AC14" s="36"/>
      <c r="AD14" s="36"/>
      <c r="AE14" s="35"/>
      <c r="AF14" s="35"/>
      <c r="AG14" s="36"/>
      <c r="AH14" s="37">
        <f t="shared" si="1"/>
        <v>0</v>
      </c>
      <c r="AI14" s="41"/>
      <c r="AJ14" s="42"/>
    </row>
    <row r="15" spans="1:37" ht="18" customHeight="1" x14ac:dyDescent="0.25">
      <c r="A15" s="43" t="s">
        <v>21</v>
      </c>
      <c r="B15" s="44"/>
      <c r="C15" s="45"/>
      <c r="D15" s="45"/>
      <c r="E15" s="46"/>
      <c r="F15" s="46"/>
      <c r="G15" s="46"/>
      <c r="H15" s="46"/>
      <c r="I15" s="46"/>
      <c r="J15" s="45"/>
      <c r="K15" s="45"/>
      <c r="L15" s="46"/>
      <c r="M15" s="46"/>
      <c r="N15" s="46"/>
      <c r="O15" s="46"/>
      <c r="P15" s="46"/>
      <c r="Q15" s="45"/>
      <c r="R15" s="45"/>
      <c r="S15" s="46"/>
      <c r="T15" s="46"/>
      <c r="U15" s="46"/>
      <c r="V15" s="46"/>
      <c r="W15" s="46"/>
      <c r="X15" s="45"/>
      <c r="Y15" s="45"/>
      <c r="Z15" s="46"/>
      <c r="AA15" s="46"/>
      <c r="AB15" s="46"/>
      <c r="AC15" s="46"/>
      <c r="AD15" s="46"/>
      <c r="AE15" s="45"/>
      <c r="AF15" s="45"/>
      <c r="AG15" s="46"/>
      <c r="AH15" s="38">
        <f t="shared" si="1"/>
        <v>0</v>
      </c>
      <c r="AI15" s="47"/>
      <c r="AJ15" s="25"/>
    </row>
    <row r="16" spans="1:37" ht="18" customHeight="1" x14ac:dyDescent="0.25">
      <c r="A16" s="48"/>
      <c r="B16" s="49"/>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50"/>
      <c r="AI16" s="123" t="s">
        <v>22</v>
      </c>
      <c r="AJ16" s="123"/>
    </row>
    <row r="17" spans="1:36" ht="18" customHeight="1" x14ac:dyDescent="0.25">
      <c r="A17" s="18" t="s">
        <v>23</v>
      </c>
      <c r="C17" s="141" t="s">
        <v>12</v>
      </c>
      <c r="D17" s="141"/>
      <c r="J17" s="141" t="s">
        <v>12</v>
      </c>
      <c r="K17" s="141"/>
      <c r="Q17" s="141" t="s">
        <v>12</v>
      </c>
      <c r="R17" s="141"/>
      <c r="X17" s="141" t="s">
        <v>12</v>
      </c>
      <c r="Y17" s="141"/>
      <c r="AE17" s="141" t="s">
        <v>12</v>
      </c>
      <c r="AF17" s="141"/>
      <c r="AH17" s="51"/>
      <c r="AI17" s="83" t="s">
        <v>24</v>
      </c>
      <c r="AJ17" s="83">
        <f>SUM(AH8)</f>
        <v>0</v>
      </c>
    </row>
    <row r="18" spans="1:36" ht="18" customHeight="1" x14ac:dyDescent="0.3">
      <c r="A18" s="124" t="s">
        <v>25</v>
      </c>
      <c r="B18" s="125"/>
      <c r="C18" s="45"/>
      <c r="D18" s="45"/>
      <c r="E18" s="89"/>
      <c r="F18" s="89"/>
      <c r="G18" s="89"/>
      <c r="H18" s="89"/>
      <c r="I18" s="89"/>
      <c r="J18" s="45"/>
      <c r="K18" s="45"/>
      <c r="L18" s="89"/>
      <c r="M18" s="89"/>
      <c r="N18" s="89"/>
      <c r="O18" s="89"/>
      <c r="P18" s="89"/>
      <c r="Q18" s="45"/>
      <c r="R18" s="45"/>
      <c r="S18" s="89"/>
      <c r="T18" s="89"/>
      <c r="U18" s="89"/>
      <c r="V18" s="89"/>
      <c r="W18" s="89"/>
      <c r="X18" s="45"/>
      <c r="Y18" s="45"/>
      <c r="Z18" s="89"/>
      <c r="AA18" s="89"/>
      <c r="AB18" s="89"/>
      <c r="AC18" s="89"/>
      <c r="AD18" s="89"/>
      <c r="AE18" s="45"/>
      <c r="AF18" s="45"/>
      <c r="AG18" s="89"/>
      <c r="AH18" s="90">
        <f>SUM(C18:AG18)</f>
        <v>0</v>
      </c>
      <c r="AI18" s="83" t="s">
        <v>26</v>
      </c>
      <c r="AJ18" s="83">
        <f>SUM(AH10)</f>
        <v>0</v>
      </c>
    </row>
    <row r="19" spans="1:36" ht="15.75" customHeight="1" x14ac:dyDescent="0.3">
      <c r="A19" s="52"/>
      <c r="B19" s="52"/>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50"/>
      <c r="AI19" s="83" t="s">
        <v>27</v>
      </c>
      <c r="AJ19" s="83">
        <f>SUM(AH12)</f>
        <v>0</v>
      </c>
    </row>
    <row r="20" spans="1:36" ht="15.75" customHeight="1" x14ac:dyDescent="0.3">
      <c r="A20" s="97"/>
      <c r="B20" s="97"/>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50"/>
      <c r="AI20" s="83" t="s">
        <v>54</v>
      </c>
      <c r="AJ20" s="83">
        <f>SUM(AH9+AH11)</f>
        <v>0</v>
      </c>
    </row>
    <row r="21" spans="1:36" ht="15.75" customHeight="1" x14ac:dyDescent="0.2">
      <c r="A21" s="142" t="s">
        <v>28</v>
      </c>
      <c r="B21" s="143"/>
      <c r="AI21" s="83" t="s">
        <v>29</v>
      </c>
      <c r="AJ21" s="83">
        <f>SUM(AH13)</f>
        <v>0</v>
      </c>
    </row>
    <row r="22" spans="1:36" ht="15.75" customHeight="1" x14ac:dyDescent="0.2">
      <c r="A22" s="144"/>
      <c r="B22" s="145"/>
      <c r="C22" s="145"/>
      <c r="D22" s="145"/>
      <c r="E22" s="145"/>
      <c r="F22" s="145"/>
      <c r="G22" s="145"/>
      <c r="H22" s="145"/>
      <c r="I22" s="145"/>
      <c r="J22" s="145"/>
      <c r="K22" s="145"/>
      <c r="L22" s="145"/>
      <c r="M22" s="145"/>
      <c r="N22" s="145"/>
      <c r="O22" s="145"/>
      <c r="P22" s="145"/>
      <c r="Q22" s="145"/>
      <c r="R22" s="145"/>
      <c r="S22" s="145"/>
      <c r="T22" s="145"/>
      <c r="U22" s="145"/>
      <c r="V22" s="145"/>
      <c r="W22" s="145"/>
      <c r="X22" s="146"/>
      <c r="AI22" s="86" t="s">
        <v>30</v>
      </c>
      <c r="AJ22" s="87">
        <f>SUM(AH14)</f>
        <v>0</v>
      </c>
    </row>
    <row r="23" spans="1:36" ht="15.75" customHeight="1" x14ac:dyDescent="0.2">
      <c r="A23" s="147"/>
      <c r="B23" s="148"/>
      <c r="C23" s="148"/>
      <c r="D23" s="148"/>
      <c r="E23" s="148"/>
      <c r="F23" s="148"/>
      <c r="G23" s="148"/>
      <c r="H23" s="148"/>
      <c r="I23" s="148"/>
      <c r="J23" s="148"/>
      <c r="K23" s="148"/>
      <c r="L23" s="148"/>
      <c r="M23" s="148"/>
      <c r="N23" s="148"/>
      <c r="O23" s="148"/>
      <c r="P23" s="148"/>
      <c r="Q23" s="148"/>
      <c r="R23" s="148"/>
      <c r="S23" s="148"/>
      <c r="T23" s="148"/>
      <c r="U23" s="148"/>
      <c r="V23" s="148"/>
      <c r="W23" s="148"/>
      <c r="X23" s="149"/>
      <c r="AI23" s="86" t="s">
        <v>31</v>
      </c>
      <c r="AJ23" s="87">
        <f>SUM(AH18)</f>
        <v>0</v>
      </c>
    </row>
    <row r="24" spans="1:36" ht="15.75" customHeight="1" x14ac:dyDescent="0.2">
      <c r="A24" s="150"/>
      <c r="B24" s="151"/>
      <c r="C24" s="151"/>
      <c r="D24" s="151"/>
      <c r="E24" s="151"/>
      <c r="F24" s="151"/>
      <c r="G24" s="151"/>
      <c r="H24" s="151"/>
      <c r="I24" s="151"/>
      <c r="J24" s="151"/>
      <c r="K24" s="151"/>
      <c r="L24" s="151"/>
      <c r="M24" s="151"/>
      <c r="N24" s="151"/>
      <c r="O24" s="151"/>
      <c r="P24" s="151"/>
      <c r="Q24" s="151"/>
      <c r="R24" s="151"/>
      <c r="S24" s="151"/>
      <c r="T24" s="151"/>
      <c r="U24" s="151"/>
      <c r="V24" s="151"/>
      <c r="W24" s="151"/>
      <c r="X24" s="152"/>
      <c r="AI24" s="83" t="s">
        <v>32</v>
      </c>
      <c r="AJ24" s="84">
        <f>SUM(173.33-AJ17-AJ18-AJ19-AJ20-AJ21-AJ22-AJ23)</f>
        <v>173.33</v>
      </c>
    </row>
    <row r="25" spans="1:36" ht="10.5" customHeight="1" x14ac:dyDescent="0.2"/>
    <row r="26" spans="1:36" ht="15" customHeight="1" x14ac:dyDescent="0.2">
      <c r="A26" s="53" t="s">
        <v>33</v>
      </c>
      <c r="AI26" s="83" t="s">
        <v>59</v>
      </c>
      <c r="AJ26" s="85">
        <f>SUM(0.01*AJ24)</f>
        <v>1.7333000000000001</v>
      </c>
    </row>
    <row r="27" spans="1:36" ht="15.95" customHeight="1" x14ac:dyDescent="0.2">
      <c r="A27" s="142" t="s">
        <v>34</v>
      </c>
      <c r="B27" s="153"/>
      <c r="C27" s="153"/>
      <c r="D27" s="153"/>
      <c r="E27" s="153"/>
      <c r="F27" s="153"/>
      <c r="G27" s="153"/>
      <c r="H27" s="153"/>
      <c r="I27" s="153"/>
      <c r="J27" s="153"/>
      <c r="K27" s="153"/>
      <c r="L27" s="153"/>
      <c r="M27" s="153"/>
      <c r="N27" s="153"/>
      <c r="O27" s="153"/>
      <c r="P27" s="153"/>
      <c r="Q27" s="154"/>
      <c r="S27" s="142" t="s">
        <v>35</v>
      </c>
      <c r="T27" s="153"/>
      <c r="U27" s="153"/>
      <c r="V27" s="153"/>
      <c r="W27" s="153"/>
      <c r="X27" s="153"/>
      <c r="Y27" s="153"/>
      <c r="Z27" s="153"/>
      <c r="AA27" s="153"/>
      <c r="AB27" s="153"/>
      <c r="AC27" s="153"/>
      <c r="AD27" s="153"/>
      <c r="AE27" s="153"/>
      <c r="AF27" s="153"/>
      <c r="AG27" s="153"/>
      <c r="AH27" s="153"/>
      <c r="AI27" s="153"/>
      <c r="AJ27" s="154"/>
    </row>
    <row r="28" spans="1:36" ht="28.5" customHeight="1" x14ac:dyDescent="0.3">
      <c r="A28" s="54" t="s">
        <v>36</v>
      </c>
      <c r="B28" s="155"/>
      <c r="C28" s="155"/>
      <c r="D28" s="155"/>
      <c r="E28" s="155"/>
      <c r="F28" s="155"/>
      <c r="G28" s="155"/>
      <c r="H28" s="155"/>
      <c r="I28" s="155"/>
      <c r="J28" s="155"/>
      <c r="K28" s="155"/>
      <c r="L28" s="54" t="s">
        <v>37</v>
      </c>
      <c r="M28" s="55"/>
      <c r="N28" s="156"/>
      <c r="O28" s="156"/>
      <c r="P28" s="156"/>
      <c r="Q28" s="156"/>
      <c r="S28" s="54" t="s">
        <v>36</v>
      </c>
      <c r="T28" s="55"/>
      <c r="U28" s="55"/>
      <c r="V28" s="158"/>
      <c r="W28" s="158"/>
      <c r="X28" s="158"/>
      <c r="Y28" s="158"/>
      <c r="Z28" s="158"/>
      <c r="AA28" s="158"/>
      <c r="AB28" s="158"/>
      <c r="AC28" s="158"/>
      <c r="AD28" s="158"/>
      <c r="AE28" s="158"/>
      <c r="AF28" s="158"/>
      <c r="AG28" s="158"/>
      <c r="AH28" s="54" t="s">
        <v>37</v>
      </c>
      <c r="AI28" s="157"/>
      <c r="AJ28" s="157"/>
    </row>
    <row r="29" spans="1:36" ht="10.5" customHeight="1" x14ac:dyDescent="0.2"/>
    <row r="30" spans="1:36" ht="15" customHeight="1" x14ac:dyDescent="0.2">
      <c r="A30" s="159" t="s">
        <v>38</v>
      </c>
      <c r="B30" s="160"/>
      <c r="C30" s="56"/>
      <c r="D30" s="56"/>
      <c r="E30" s="56"/>
      <c r="F30" s="56"/>
      <c r="G30" s="56"/>
      <c r="H30" s="56"/>
      <c r="I30" s="56"/>
      <c r="J30" s="56"/>
      <c r="K30" s="56"/>
      <c r="L30" s="56"/>
      <c r="M30" s="56"/>
      <c r="N30" s="56"/>
      <c r="O30" s="56"/>
      <c r="P30" s="56"/>
      <c r="Q30" s="56"/>
      <c r="R30" s="56"/>
      <c r="S30" s="56"/>
      <c r="T30" s="56"/>
      <c r="U30" s="56"/>
      <c r="V30" s="56"/>
      <c r="W30" s="56"/>
      <c r="X30" s="56"/>
      <c r="Y30" s="159" t="s">
        <v>39</v>
      </c>
      <c r="Z30" s="161"/>
      <c r="AA30" s="161"/>
      <c r="AB30" s="161"/>
      <c r="AC30" s="161"/>
      <c r="AD30" s="57"/>
      <c r="AE30" s="57"/>
      <c r="AF30" s="57"/>
      <c r="AG30" s="57"/>
      <c r="AH30" s="57"/>
      <c r="AI30" s="57"/>
      <c r="AJ30" s="57"/>
    </row>
    <row r="31" spans="1:36" ht="15" customHeight="1" x14ac:dyDescent="0.2">
      <c r="A31" s="107" t="s">
        <v>40</v>
      </c>
      <c r="B31" s="108"/>
      <c r="C31" s="108"/>
      <c r="D31" s="108"/>
      <c r="E31" s="108"/>
      <c r="F31" s="108"/>
      <c r="G31" s="108"/>
      <c r="H31" s="108"/>
      <c r="I31" s="108"/>
      <c r="J31" s="108"/>
      <c r="K31" s="108"/>
      <c r="L31" s="108"/>
      <c r="M31" s="108"/>
      <c r="N31" s="108"/>
      <c r="O31" s="108"/>
      <c r="P31" s="108"/>
      <c r="Q31" s="108"/>
      <c r="R31" s="108"/>
      <c r="S31" s="108"/>
      <c r="T31" s="108"/>
      <c r="U31" s="108"/>
      <c r="V31" s="108"/>
      <c r="W31" s="109"/>
      <c r="Y31" s="162" t="s">
        <v>41</v>
      </c>
      <c r="Z31" s="163"/>
      <c r="AA31" s="163"/>
      <c r="AB31" s="163"/>
      <c r="AC31" s="163"/>
      <c r="AD31" s="163"/>
      <c r="AE31" s="163"/>
      <c r="AF31" s="163"/>
      <c r="AG31" s="163"/>
      <c r="AH31" s="163"/>
      <c r="AI31" s="163"/>
      <c r="AJ31" s="164"/>
    </row>
    <row r="32" spans="1:36" ht="15" customHeight="1" x14ac:dyDescent="0.2">
      <c r="A32" s="58" t="s">
        <v>65</v>
      </c>
      <c r="B32" s="110"/>
      <c r="C32" s="110"/>
      <c r="D32" s="110"/>
      <c r="E32" s="110"/>
      <c r="F32" s="110"/>
      <c r="G32" s="110"/>
      <c r="H32" s="110"/>
      <c r="I32" s="110"/>
      <c r="J32" s="110"/>
      <c r="K32" s="110"/>
      <c r="L32" s="110"/>
      <c r="M32" s="110"/>
      <c r="N32" s="110"/>
      <c r="O32" s="110"/>
      <c r="P32" s="110"/>
      <c r="Q32" s="110"/>
      <c r="R32" s="110"/>
      <c r="S32" s="110"/>
      <c r="T32" s="110"/>
      <c r="U32" s="110"/>
      <c r="V32" s="110"/>
      <c r="W32" s="68"/>
      <c r="Y32" s="165"/>
      <c r="Z32" s="166"/>
      <c r="AA32" s="166"/>
      <c r="AB32" s="166"/>
      <c r="AC32" s="166"/>
      <c r="AD32" s="166"/>
      <c r="AE32" s="166"/>
      <c r="AF32" s="166"/>
      <c r="AG32" s="166"/>
      <c r="AH32" s="166"/>
      <c r="AI32" s="166"/>
      <c r="AJ32" s="167"/>
    </row>
    <row r="33" spans="1:36" ht="15" customHeight="1" x14ac:dyDescent="0.2">
      <c r="A33" s="60" t="s">
        <v>42</v>
      </c>
      <c r="B33" s="110"/>
      <c r="C33" s="110"/>
      <c r="D33" s="110"/>
      <c r="E33" s="110"/>
      <c r="F33" s="110"/>
      <c r="G33" s="110"/>
      <c r="H33" s="110"/>
      <c r="I33" s="110"/>
      <c r="J33" s="110"/>
      <c r="K33" s="110"/>
      <c r="L33" s="110"/>
      <c r="M33" s="110"/>
      <c r="N33" s="110"/>
      <c r="O33" s="110"/>
      <c r="P33" s="110"/>
      <c r="Q33" s="110"/>
      <c r="R33" s="110"/>
      <c r="S33" s="110"/>
      <c r="T33" s="110"/>
      <c r="U33" s="110"/>
      <c r="V33" s="110"/>
      <c r="W33" s="68"/>
      <c r="Y33" s="165"/>
      <c r="Z33" s="166"/>
      <c r="AA33" s="166"/>
      <c r="AB33" s="166"/>
      <c r="AC33" s="166"/>
      <c r="AD33" s="166"/>
      <c r="AE33" s="166"/>
      <c r="AF33" s="166"/>
      <c r="AG33" s="166"/>
      <c r="AH33" s="166"/>
      <c r="AI33" s="166"/>
      <c r="AJ33" s="167"/>
    </row>
    <row r="34" spans="1:36" ht="15" customHeight="1" x14ac:dyDescent="0.2">
      <c r="A34" s="105" t="s">
        <v>43</v>
      </c>
      <c r="B34" s="69"/>
      <c r="C34" s="69"/>
      <c r="D34" s="69"/>
      <c r="E34" s="69"/>
      <c r="F34" s="69"/>
      <c r="G34" s="69"/>
      <c r="H34" s="69"/>
      <c r="I34" s="69"/>
      <c r="J34" s="69"/>
      <c r="K34" s="69"/>
      <c r="L34" s="69"/>
      <c r="M34" s="69"/>
      <c r="N34" s="69"/>
      <c r="O34" s="69"/>
      <c r="P34" s="69"/>
      <c r="Q34" s="69"/>
      <c r="R34" s="69"/>
      <c r="S34" s="69"/>
      <c r="T34" s="69"/>
      <c r="U34" s="69"/>
      <c r="V34" s="69"/>
      <c r="W34" s="111"/>
      <c r="Y34" s="168"/>
      <c r="Z34" s="169"/>
      <c r="AA34" s="169"/>
      <c r="AB34" s="169"/>
      <c r="AC34" s="169"/>
      <c r="AD34" s="169"/>
      <c r="AE34" s="169"/>
      <c r="AF34" s="169"/>
      <c r="AG34" s="169"/>
      <c r="AH34" s="169"/>
      <c r="AI34" s="169"/>
      <c r="AJ34" s="170"/>
    </row>
    <row r="35" spans="1:36" ht="15" customHeight="1" x14ac:dyDescent="0.2">
      <c r="A35" s="61"/>
      <c r="B35" s="62"/>
      <c r="C35" s="62"/>
      <c r="D35" s="62"/>
      <c r="E35" s="62"/>
      <c r="F35" s="62"/>
      <c r="G35" s="62"/>
      <c r="H35" s="62"/>
      <c r="I35" s="62"/>
      <c r="J35" s="62"/>
      <c r="K35" s="62"/>
      <c r="L35" s="62"/>
      <c r="M35" s="62"/>
      <c r="N35" s="62"/>
      <c r="O35" s="62"/>
      <c r="P35" s="62"/>
      <c r="Q35" s="62"/>
      <c r="R35" s="62"/>
      <c r="S35" s="62"/>
      <c r="T35" s="62"/>
      <c r="U35" s="62"/>
      <c r="V35" s="62"/>
      <c r="W35" s="62"/>
      <c r="X35" s="63"/>
      <c r="Y35" s="63"/>
      <c r="Z35" s="63"/>
      <c r="AA35" s="63"/>
      <c r="AB35" s="63"/>
      <c r="AC35" s="63"/>
      <c r="AD35" s="63"/>
      <c r="AE35" s="63"/>
      <c r="AF35" s="63"/>
      <c r="AG35" s="63"/>
      <c r="AH35" s="64"/>
      <c r="AI35" s="64"/>
      <c r="AJ35" s="64"/>
    </row>
    <row r="36" spans="1:36" ht="8.25" customHeight="1" x14ac:dyDescent="0.2">
      <c r="A36" s="65"/>
      <c r="X36" s="63"/>
      <c r="Y36" s="63"/>
      <c r="Z36" s="63"/>
      <c r="AA36" s="63"/>
      <c r="AB36" s="63"/>
      <c r="AC36" s="63"/>
      <c r="AD36" s="63"/>
      <c r="AE36" s="63"/>
      <c r="AF36" s="63"/>
      <c r="AG36" s="63"/>
      <c r="AH36" s="64"/>
      <c r="AI36" s="64"/>
      <c r="AJ36" s="64"/>
    </row>
    <row r="37" spans="1:36" ht="15" customHeight="1" x14ac:dyDescent="0.2">
      <c r="A37" s="171" t="s">
        <v>44</v>
      </c>
      <c r="B37" s="172"/>
      <c r="Y37" s="173" t="s">
        <v>70</v>
      </c>
      <c r="Z37" s="174"/>
      <c r="AA37" s="174"/>
      <c r="AB37" s="174"/>
      <c r="AC37" s="174"/>
      <c r="AD37" s="174"/>
      <c r="AE37" s="174"/>
      <c r="AF37" s="174"/>
      <c r="AG37" s="174"/>
      <c r="AH37" s="66"/>
      <c r="AI37" s="66"/>
      <c r="AJ37" s="67"/>
    </row>
    <row r="38" spans="1:36" ht="15" customHeight="1" x14ac:dyDescent="0.2">
      <c r="A38" s="179" t="s">
        <v>45</v>
      </c>
      <c r="B38" s="180"/>
      <c r="C38" s="180"/>
      <c r="D38" s="180"/>
      <c r="E38" s="180"/>
      <c r="F38" s="180"/>
      <c r="G38" s="180"/>
      <c r="H38" s="180"/>
      <c r="I38" s="180"/>
      <c r="J38" s="180"/>
      <c r="K38" s="180"/>
      <c r="L38" s="180"/>
      <c r="M38" s="180"/>
      <c r="N38" s="180"/>
      <c r="O38" s="180"/>
      <c r="P38" s="180"/>
      <c r="Q38" s="180"/>
      <c r="R38" s="180"/>
      <c r="S38" s="180"/>
      <c r="T38" s="180"/>
      <c r="U38" s="180"/>
      <c r="V38" s="180"/>
      <c r="W38" s="181"/>
      <c r="Y38" s="175"/>
      <c r="Z38" s="176"/>
      <c r="AA38" s="176"/>
      <c r="AB38" s="176"/>
      <c r="AC38" s="176"/>
      <c r="AD38" s="176"/>
      <c r="AE38" s="176"/>
      <c r="AF38" s="176"/>
      <c r="AG38" s="176"/>
      <c r="AH38" s="59"/>
      <c r="AI38" s="59"/>
      <c r="AJ38" s="68"/>
    </row>
    <row r="39" spans="1:36" ht="15" customHeight="1" x14ac:dyDescent="0.2">
      <c r="A39" s="182"/>
      <c r="B39" s="183"/>
      <c r="C39" s="183"/>
      <c r="D39" s="183"/>
      <c r="E39" s="183"/>
      <c r="F39" s="183"/>
      <c r="G39" s="183"/>
      <c r="H39" s="183"/>
      <c r="I39" s="183"/>
      <c r="J39" s="183"/>
      <c r="K39" s="183"/>
      <c r="L39" s="183"/>
      <c r="M39" s="183"/>
      <c r="N39" s="183"/>
      <c r="O39" s="183"/>
      <c r="P39" s="183"/>
      <c r="Q39" s="183"/>
      <c r="R39" s="183"/>
      <c r="S39" s="183"/>
      <c r="T39" s="183"/>
      <c r="U39" s="183"/>
      <c r="V39" s="183"/>
      <c r="W39" s="184"/>
      <c r="Y39" s="175"/>
      <c r="Z39" s="176"/>
      <c r="AA39" s="176"/>
      <c r="AB39" s="176"/>
      <c r="AC39" s="176"/>
      <c r="AD39" s="176"/>
      <c r="AE39" s="176"/>
      <c r="AF39" s="176"/>
      <c r="AG39" s="176"/>
      <c r="AH39" s="59"/>
      <c r="AI39" s="59"/>
      <c r="AJ39" s="68"/>
    </row>
    <row r="40" spans="1:36" ht="15" customHeight="1" x14ac:dyDescent="0.2">
      <c r="A40" s="182"/>
      <c r="B40" s="183"/>
      <c r="C40" s="183"/>
      <c r="D40" s="183"/>
      <c r="E40" s="183"/>
      <c r="F40" s="183"/>
      <c r="G40" s="183"/>
      <c r="H40" s="183"/>
      <c r="I40" s="183"/>
      <c r="J40" s="183"/>
      <c r="K40" s="183"/>
      <c r="L40" s="183"/>
      <c r="M40" s="183"/>
      <c r="N40" s="183"/>
      <c r="O40" s="183"/>
      <c r="P40" s="183"/>
      <c r="Q40" s="183"/>
      <c r="R40" s="183"/>
      <c r="S40" s="183"/>
      <c r="T40" s="183"/>
      <c r="U40" s="183"/>
      <c r="V40" s="183"/>
      <c r="W40" s="184"/>
      <c r="Y40" s="175"/>
      <c r="Z40" s="176"/>
      <c r="AA40" s="176"/>
      <c r="AB40" s="176"/>
      <c r="AC40" s="176"/>
      <c r="AD40" s="176"/>
      <c r="AE40" s="176"/>
      <c r="AF40" s="176"/>
      <c r="AG40" s="176"/>
      <c r="AH40" s="59"/>
      <c r="AI40" s="59"/>
      <c r="AJ40" s="68"/>
    </row>
    <row r="41" spans="1:36" ht="15" customHeight="1" x14ac:dyDescent="0.2">
      <c r="A41" s="182"/>
      <c r="B41" s="183"/>
      <c r="C41" s="183"/>
      <c r="D41" s="183"/>
      <c r="E41" s="183"/>
      <c r="F41" s="183"/>
      <c r="G41" s="183"/>
      <c r="H41" s="183"/>
      <c r="I41" s="183"/>
      <c r="J41" s="183"/>
      <c r="K41" s="183"/>
      <c r="L41" s="183"/>
      <c r="M41" s="183"/>
      <c r="N41" s="183"/>
      <c r="O41" s="183"/>
      <c r="P41" s="183"/>
      <c r="Q41" s="183"/>
      <c r="R41" s="183"/>
      <c r="S41" s="183"/>
      <c r="T41" s="183"/>
      <c r="U41" s="183"/>
      <c r="V41" s="183"/>
      <c r="W41" s="184"/>
      <c r="Y41" s="175"/>
      <c r="Z41" s="176"/>
      <c r="AA41" s="176"/>
      <c r="AB41" s="176"/>
      <c r="AC41" s="176"/>
      <c r="AD41" s="176"/>
      <c r="AE41" s="176"/>
      <c r="AF41" s="176"/>
      <c r="AG41" s="176"/>
      <c r="AH41" s="59"/>
      <c r="AI41" s="59"/>
      <c r="AJ41" s="68"/>
    </row>
    <row r="42" spans="1:36" ht="12.75" customHeight="1" x14ac:dyDescent="0.2">
      <c r="A42" s="182"/>
      <c r="B42" s="183"/>
      <c r="C42" s="183"/>
      <c r="D42" s="183"/>
      <c r="E42" s="183"/>
      <c r="F42" s="183"/>
      <c r="G42" s="183"/>
      <c r="H42" s="183"/>
      <c r="I42" s="183"/>
      <c r="J42" s="183"/>
      <c r="K42" s="183"/>
      <c r="L42" s="183"/>
      <c r="M42" s="183"/>
      <c r="N42" s="183"/>
      <c r="O42" s="183"/>
      <c r="P42" s="183"/>
      <c r="Q42" s="183"/>
      <c r="R42" s="183"/>
      <c r="S42" s="183"/>
      <c r="T42" s="183"/>
      <c r="U42" s="183"/>
      <c r="V42" s="183"/>
      <c r="W42" s="184"/>
      <c r="Y42" s="175"/>
      <c r="Z42" s="176"/>
      <c r="AA42" s="176"/>
      <c r="AB42" s="176"/>
      <c r="AC42" s="176"/>
      <c r="AD42" s="176"/>
      <c r="AE42" s="176"/>
      <c r="AF42" s="176"/>
      <c r="AG42" s="176"/>
      <c r="AH42" s="59"/>
      <c r="AI42" s="59"/>
      <c r="AJ42" s="68"/>
    </row>
    <row r="43" spans="1:36" ht="21" customHeight="1" x14ac:dyDescent="0.2">
      <c r="A43" s="185"/>
      <c r="B43" s="186"/>
      <c r="C43" s="186"/>
      <c r="D43" s="186"/>
      <c r="E43" s="186"/>
      <c r="F43" s="186"/>
      <c r="G43" s="186"/>
      <c r="H43" s="186"/>
      <c r="I43" s="186"/>
      <c r="J43" s="186"/>
      <c r="K43" s="186"/>
      <c r="L43" s="186"/>
      <c r="M43" s="186"/>
      <c r="N43" s="186"/>
      <c r="O43" s="186"/>
      <c r="P43" s="186"/>
      <c r="Q43" s="186"/>
      <c r="R43" s="186"/>
      <c r="S43" s="186"/>
      <c r="T43" s="186"/>
      <c r="U43" s="186"/>
      <c r="V43" s="186"/>
      <c r="W43" s="187"/>
      <c r="Y43" s="177"/>
      <c r="Z43" s="178"/>
      <c r="AA43" s="178"/>
      <c r="AB43" s="178"/>
      <c r="AC43" s="178"/>
      <c r="AD43" s="178"/>
      <c r="AE43" s="178"/>
      <c r="AF43" s="178"/>
      <c r="AG43" s="178"/>
      <c r="AH43" s="69"/>
      <c r="AI43" s="69"/>
      <c r="AJ43" s="70"/>
    </row>
    <row r="44" spans="1:36" ht="12.75" customHeight="1" x14ac:dyDescent="0.2"/>
    <row r="45" spans="1:36" ht="12.75" customHeight="1" x14ac:dyDescent="0.2"/>
  </sheetData>
  <mergeCells count="30">
    <mergeCell ref="A18:B18"/>
    <mergeCell ref="AI16:AJ16"/>
    <mergeCell ref="S27:AJ27"/>
    <mergeCell ref="AE17:AF17"/>
    <mergeCell ref="X17:Y17"/>
    <mergeCell ref="Q17:R17"/>
    <mergeCell ref="J17:K17"/>
    <mergeCell ref="C17:D17"/>
    <mergeCell ref="A37:B37"/>
    <mergeCell ref="Y37:AG43"/>
    <mergeCell ref="A38:W43"/>
    <mergeCell ref="A21:B21"/>
    <mergeCell ref="A22:X24"/>
    <mergeCell ref="A27:Q27"/>
    <mergeCell ref="B28:K28"/>
    <mergeCell ref="N28:Q28"/>
    <mergeCell ref="Y31:AJ34"/>
    <mergeCell ref="AI28:AJ28"/>
    <mergeCell ref="A30:B30"/>
    <mergeCell ref="Y30:AC30"/>
    <mergeCell ref="V28:AG28"/>
    <mergeCell ref="A2:A3"/>
    <mergeCell ref="B2:J3"/>
    <mergeCell ref="AG2:AJ2"/>
    <mergeCell ref="AG3:AH3"/>
    <mergeCell ref="AE7:AF7"/>
    <mergeCell ref="X7:Y7"/>
    <mergeCell ref="Q7:R7"/>
    <mergeCell ref="J7:K7"/>
    <mergeCell ref="C7:D7"/>
  </mergeCells>
  <printOptions horizontalCentered="1" verticalCentered="1"/>
  <pageMargins left="0.25" right="0.25" top="0.5" bottom="0.25" header="0.35" footer="0.25"/>
  <pageSetup scale="78" fitToHeight="12" orientation="landscape" r:id="rId1"/>
  <headerFooter alignWithMargins="0">
    <oddHeader>&amp;C&amp;"Arial Black,Regular"&amp;13LEAVE AND EXCEPTION REPORT ~ 2024</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K45"/>
  <sheetViews>
    <sheetView topLeftCell="I1" zoomScaleNormal="100" workbookViewId="0">
      <selection activeCell="AJ26" sqref="AJ26"/>
    </sheetView>
  </sheetViews>
  <sheetFormatPr defaultRowHeight="12.75" x14ac:dyDescent="0.2"/>
  <cols>
    <col min="1" max="1" width="15.7109375" customWidth="1"/>
    <col min="2" max="2" width="9" customWidth="1"/>
    <col min="3" max="9" width="4" customWidth="1"/>
    <col min="10" max="10" width="4.140625" customWidth="1"/>
    <col min="11" max="28" width="4" customWidth="1"/>
    <col min="29" max="29" width="4.28515625" customWidth="1"/>
    <col min="30" max="33" width="4" customWidth="1"/>
    <col min="34" max="34" width="7.5703125" customWidth="1"/>
    <col min="35" max="35" width="6.85546875" customWidth="1"/>
    <col min="36" max="36" width="11" bestFit="1" customWidth="1"/>
  </cols>
  <sheetData>
    <row r="1" spans="1:37" ht="20.25" customHeight="1" x14ac:dyDescent="0.3">
      <c r="A1" s="1" t="s">
        <v>0</v>
      </c>
      <c r="N1" s="2"/>
      <c r="O1" s="2"/>
      <c r="P1" s="2"/>
      <c r="X1" s="2"/>
      <c r="Y1" s="2"/>
      <c r="Z1" s="3"/>
    </row>
    <row r="2" spans="1:37" ht="15.75" customHeight="1" x14ac:dyDescent="0.3">
      <c r="A2" s="126" t="s">
        <v>1</v>
      </c>
      <c r="B2" s="128"/>
      <c r="C2" s="129"/>
      <c r="D2" s="129"/>
      <c r="E2" s="129"/>
      <c r="F2" s="129"/>
      <c r="G2" s="129"/>
      <c r="H2" s="129"/>
      <c r="I2" s="129"/>
      <c r="J2" s="130"/>
      <c r="K2" s="4" t="s">
        <v>2</v>
      </c>
      <c r="L2" s="5"/>
      <c r="M2" s="6"/>
      <c r="P2" s="88"/>
      <c r="AG2" s="134" t="s">
        <v>60</v>
      </c>
      <c r="AH2" s="135"/>
      <c r="AI2" s="135"/>
      <c r="AJ2" s="136"/>
    </row>
    <row r="3" spans="1:37" ht="18.75" customHeight="1" x14ac:dyDescent="0.3">
      <c r="A3" s="127"/>
      <c r="B3" s="131"/>
      <c r="C3" s="132"/>
      <c r="D3" s="132"/>
      <c r="E3" s="132"/>
      <c r="F3" s="132"/>
      <c r="G3" s="132"/>
      <c r="H3" s="132"/>
      <c r="I3" s="132"/>
      <c r="J3" s="133"/>
      <c r="K3" s="7" t="s">
        <v>3</v>
      </c>
      <c r="L3" s="8"/>
      <c r="M3" s="9" t="s">
        <v>4</v>
      </c>
      <c r="X3" s="2"/>
      <c r="Y3" s="2"/>
      <c r="Z3" s="2"/>
      <c r="AG3" s="137">
        <v>45615</v>
      </c>
      <c r="AH3" s="138"/>
      <c r="AI3" s="10" t="s">
        <v>5</v>
      </c>
      <c r="AJ3" s="11">
        <v>45644</v>
      </c>
      <c r="AK3" s="12"/>
    </row>
    <row r="4" spans="1:37" ht="13.5" customHeight="1" x14ac:dyDescent="0.3">
      <c r="A4" s="2"/>
      <c r="B4" s="13"/>
      <c r="C4" s="13"/>
      <c r="D4" s="13"/>
      <c r="E4" s="13"/>
      <c r="F4" s="13"/>
      <c r="G4" s="13"/>
      <c r="H4" s="13"/>
      <c r="I4" s="13"/>
      <c r="J4" s="13"/>
      <c r="K4" s="2"/>
      <c r="L4" s="2"/>
      <c r="M4" s="13"/>
      <c r="N4" s="13"/>
      <c r="O4" s="13"/>
      <c r="P4" s="13"/>
      <c r="Q4" s="13"/>
      <c r="R4" s="13"/>
      <c r="U4" s="14"/>
      <c r="V4" s="15"/>
      <c r="W4" s="15"/>
      <c r="Z4" s="14"/>
      <c r="AD4" s="16"/>
      <c r="AE4" s="17"/>
      <c r="AF4" s="17"/>
      <c r="AG4" s="17"/>
      <c r="AH4" s="3"/>
    </row>
    <row r="5" spans="1:37" x14ac:dyDescent="0.2">
      <c r="C5" s="71" t="s">
        <v>51</v>
      </c>
      <c r="D5" s="71"/>
      <c r="E5" s="71"/>
      <c r="F5" s="71"/>
      <c r="G5" s="71"/>
      <c r="H5" s="71"/>
      <c r="I5" s="71"/>
      <c r="J5" s="71"/>
      <c r="K5" s="71"/>
      <c r="L5" s="71"/>
      <c r="M5" s="71"/>
      <c r="N5" s="71"/>
      <c r="O5" s="71"/>
      <c r="P5" s="71" t="s">
        <v>52</v>
      </c>
      <c r="Q5" s="71"/>
      <c r="R5" s="71"/>
      <c r="S5" s="71"/>
      <c r="T5" s="71"/>
      <c r="U5" s="71"/>
      <c r="V5" s="71"/>
      <c r="W5" s="71"/>
      <c r="X5" s="71"/>
      <c r="Y5" s="71"/>
      <c r="Z5" s="71"/>
      <c r="AA5" s="71"/>
      <c r="AB5" s="71"/>
      <c r="AC5" s="71"/>
      <c r="AD5" s="71"/>
      <c r="AE5" s="71"/>
      <c r="AF5" s="71"/>
      <c r="AG5" s="71"/>
    </row>
    <row r="6" spans="1:37" ht="18" customHeight="1" x14ac:dyDescent="0.25">
      <c r="A6" s="18" t="s">
        <v>6</v>
      </c>
      <c r="B6" s="19" t="s">
        <v>7</v>
      </c>
      <c r="C6" s="20">
        <v>19</v>
      </c>
      <c r="D6" s="20">
        <v>20</v>
      </c>
      <c r="E6" s="20">
        <v>21</v>
      </c>
      <c r="F6" s="20">
        <v>22</v>
      </c>
      <c r="G6" s="20">
        <v>23</v>
      </c>
      <c r="H6" s="20">
        <v>24</v>
      </c>
      <c r="I6" s="20">
        <v>25</v>
      </c>
      <c r="J6" s="20">
        <v>26</v>
      </c>
      <c r="K6" s="20">
        <v>27</v>
      </c>
      <c r="L6" s="20">
        <v>28</v>
      </c>
      <c r="M6" s="20">
        <v>29</v>
      </c>
      <c r="N6" s="20">
        <v>30</v>
      </c>
      <c r="O6" s="31"/>
      <c r="P6" s="20">
        <v>1</v>
      </c>
      <c r="Q6" s="20">
        <v>2</v>
      </c>
      <c r="R6" s="20">
        <v>3</v>
      </c>
      <c r="S6" s="20">
        <v>4</v>
      </c>
      <c r="T6" s="20">
        <v>5</v>
      </c>
      <c r="U6" s="20">
        <v>6</v>
      </c>
      <c r="V6" s="20">
        <v>7</v>
      </c>
      <c r="W6" s="20">
        <v>8</v>
      </c>
      <c r="X6" s="20">
        <v>9</v>
      </c>
      <c r="Y6" s="20">
        <v>10</v>
      </c>
      <c r="Z6" s="20">
        <v>11</v>
      </c>
      <c r="AA6" s="20">
        <v>12</v>
      </c>
      <c r="AB6" s="20">
        <v>13</v>
      </c>
      <c r="AC6" s="20">
        <v>14</v>
      </c>
      <c r="AD6" s="20">
        <v>15</v>
      </c>
      <c r="AE6" s="20">
        <v>16</v>
      </c>
      <c r="AF6" s="20">
        <v>17</v>
      </c>
      <c r="AG6" s="20">
        <v>18</v>
      </c>
      <c r="AH6" s="21" t="s">
        <v>8</v>
      </c>
      <c r="AI6" s="19" t="s">
        <v>8</v>
      </c>
      <c r="AJ6" s="22" t="s">
        <v>9</v>
      </c>
    </row>
    <row r="7" spans="1:37" ht="18" customHeight="1" x14ac:dyDescent="0.25">
      <c r="A7" s="23" t="s">
        <v>10</v>
      </c>
      <c r="B7" s="24" t="s">
        <v>11</v>
      </c>
      <c r="C7" s="98"/>
      <c r="D7" s="98"/>
      <c r="E7" s="98"/>
      <c r="F7" s="98"/>
      <c r="G7" s="188" t="s">
        <v>12</v>
      </c>
      <c r="H7" s="140"/>
      <c r="I7" s="102"/>
      <c r="J7" s="102"/>
      <c r="K7" s="98" t="s">
        <v>13</v>
      </c>
      <c r="L7" s="98" t="s">
        <v>13</v>
      </c>
      <c r="M7" s="98" t="s">
        <v>13</v>
      </c>
      <c r="N7" s="188" t="s">
        <v>12</v>
      </c>
      <c r="O7" s="139"/>
      <c r="P7" s="140"/>
      <c r="Q7" s="102"/>
      <c r="R7" s="102"/>
      <c r="S7" s="102"/>
      <c r="T7" s="102"/>
      <c r="U7" s="98"/>
      <c r="V7" s="188" t="s">
        <v>12</v>
      </c>
      <c r="W7" s="140"/>
      <c r="X7" s="102"/>
      <c r="Y7" s="102"/>
      <c r="Z7" s="102"/>
      <c r="AA7" s="102"/>
      <c r="AB7" s="98"/>
      <c r="AC7" s="188" t="s">
        <v>12</v>
      </c>
      <c r="AD7" s="140"/>
      <c r="AE7" s="102"/>
      <c r="AF7" s="102"/>
      <c r="AG7" s="98"/>
      <c r="AH7" s="27" t="s">
        <v>14</v>
      </c>
      <c r="AI7" s="24" t="s">
        <v>15</v>
      </c>
      <c r="AJ7" s="28" t="s">
        <v>7</v>
      </c>
    </row>
    <row r="8" spans="1:37" ht="18" customHeight="1" x14ac:dyDescent="0.25">
      <c r="A8" s="29" t="s">
        <v>16</v>
      </c>
      <c r="B8" s="30">
        <f>SUM('Nov 24'!AJ8)</f>
        <v>206.80000000000004</v>
      </c>
      <c r="C8" s="32"/>
      <c r="D8" s="32"/>
      <c r="E8" s="32"/>
      <c r="F8" s="32"/>
      <c r="G8" s="31"/>
      <c r="H8" s="31"/>
      <c r="I8" s="32"/>
      <c r="J8" s="32"/>
      <c r="K8" s="32"/>
      <c r="L8" s="32"/>
      <c r="M8" s="32"/>
      <c r="N8" s="31"/>
      <c r="O8" s="31"/>
      <c r="P8" s="31"/>
      <c r="Q8" s="32"/>
      <c r="R8" s="32"/>
      <c r="S8" s="32"/>
      <c r="T8" s="32"/>
      <c r="U8" s="32"/>
      <c r="V8" s="31"/>
      <c r="W8" s="31"/>
      <c r="X8" s="32"/>
      <c r="Y8" s="32"/>
      <c r="Z8" s="32"/>
      <c r="AA8" s="32"/>
      <c r="AB8" s="32"/>
      <c r="AC8" s="31"/>
      <c r="AD8" s="31"/>
      <c r="AE8" s="32"/>
      <c r="AF8" s="32"/>
      <c r="AG8" s="32"/>
      <c r="AH8" s="33">
        <f>SUM(C8:AG8)</f>
        <v>0</v>
      </c>
      <c r="AI8" s="30">
        <f>SUM('Nov 24'!AI8)</f>
        <v>13.34</v>
      </c>
      <c r="AJ8" s="33">
        <f>SUM(B8-AH8-AH9+AI8)</f>
        <v>220.14000000000004</v>
      </c>
    </row>
    <row r="9" spans="1:37" ht="18" customHeight="1" x14ac:dyDescent="0.25">
      <c r="A9" s="80" t="s">
        <v>58</v>
      </c>
      <c r="B9" s="82"/>
      <c r="C9" s="72"/>
      <c r="D9" s="72"/>
      <c r="E9" s="72"/>
      <c r="F9" s="72"/>
      <c r="G9" s="73"/>
      <c r="H9" s="73"/>
      <c r="I9" s="72"/>
      <c r="J9" s="72"/>
      <c r="K9" s="72"/>
      <c r="L9" s="72"/>
      <c r="M9" s="72"/>
      <c r="N9" s="73"/>
      <c r="O9" s="73"/>
      <c r="P9" s="73"/>
      <c r="Q9" s="72"/>
      <c r="R9" s="72"/>
      <c r="S9" s="72"/>
      <c r="T9" s="72"/>
      <c r="U9" s="72"/>
      <c r="V9" s="73"/>
      <c r="W9" s="73"/>
      <c r="X9" s="72"/>
      <c r="Y9" s="72"/>
      <c r="Z9" s="72"/>
      <c r="AA9" s="72"/>
      <c r="AB9" s="72"/>
      <c r="AC9" s="73"/>
      <c r="AD9" s="73"/>
      <c r="AE9" s="72"/>
      <c r="AF9" s="72"/>
      <c r="AG9" s="72"/>
      <c r="AH9" s="74">
        <f>SUM(C9:AG9)</f>
        <v>0</v>
      </c>
      <c r="AI9" s="75"/>
      <c r="AJ9" s="76"/>
    </row>
    <row r="10" spans="1:37" ht="18" customHeight="1" x14ac:dyDescent="0.25">
      <c r="A10" s="34" t="s">
        <v>17</v>
      </c>
      <c r="B10" s="30">
        <f>SUM('Nov 24'!AJ10)</f>
        <v>136</v>
      </c>
      <c r="C10" s="36"/>
      <c r="D10" s="36"/>
      <c r="E10" s="36"/>
      <c r="F10" s="36"/>
      <c r="G10" s="35"/>
      <c r="H10" s="35"/>
      <c r="I10" s="36"/>
      <c r="J10" s="36"/>
      <c r="K10" s="36"/>
      <c r="L10" s="36"/>
      <c r="M10" s="36"/>
      <c r="N10" s="35"/>
      <c r="O10" s="35"/>
      <c r="P10" s="35"/>
      <c r="Q10" s="36"/>
      <c r="R10" s="36"/>
      <c r="S10" s="36"/>
      <c r="T10" s="36"/>
      <c r="U10" s="36"/>
      <c r="V10" s="35"/>
      <c r="W10" s="35"/>
      <c r="X10" s="36"/>
      <c r="Y10" s="36"/>
      <c r="Z10" s="36"/>
      <c r="AA10" s="36"/>
      <c r="AB10" s="36"/>
      <c r="AC10" s="35"/>
      <c r="AD10" s="35"/>
      <c r="AE10" s="36"/>
      <c r="AF10" s="36"/>
      <c r="AG10" s="36"/>
      <c r="AH10" s="74">
        <f>SUM(C10:AG10)</f>
        <v>0</v>
      </c>
      <c r="AI10" s="92">
        <f>SUM('Nov 24'!AI10)</f>
        <v>8</v>
      </c>
      <c r="AJ10" s="37">
        <f>SUM(B10-AH10-AH11+AI10)</f>
        <v>144</v>
      </c>
    </row>
    <row r="11" spans="1:37" ht="18" customHeight="1" x14ac:dyDescent="0.25">
      <c r="A11" s="80" t="s">
        <v>56</v>
      </c>
      <c r="B11" s="81"/>
      <c r="C11" s="36"/>
      <c r="D11" s="36"/>
      <c r="E11" s="36"/>
      <c r="F11" s="36"/>
      <c r="G11" s="35"/>
      <c r="H11" s="35"/>
      <c r="I11" s="36"/>
      <c r="J11" s="36"/>
      <c r="K11" s="36"/>
      <c r="L11" s="36"/>
      <c r="M11" s="36"/>
      <c r="N11" s="35"/>
      <c r="O11" s="35"/>
      <c r="P11" s="35"/>
      <c r="Q11" s="36"/>
      <c r="R11" s="36"/>
      <c r="S11" s="36"/>
      <c r="T11" s="36"/>
      <c r="U11" s="36"/>
      <c r="V11" s="35"/>
      <c r="W11" s="35"/>
      <c r="X11" s="36"/>
      <c r="Y11" s="36"/>
      <c r="Z11" s="36"/>
      <c r="AA11" s="36"/>
      <c r="AB11" s="36"/>
      <c r="AC11" s="35"/>
      <c r="AD11" s="35"/>
      <c r="AE11" s="36"/>
      <c r="AF11" s="36"/>
      <c r="AG11" s="36"/>
      <c r="AH11" s="74">
        <f>SUM(C11:AG11)</f>
        <v>0</v>
      </c>
      <c r="AI11" s="94"/>
      <c r="AJ11" s="76"/>
    </row>
    <row r="12" spans="1:37" ht="18" customHeight="1" x14ac:dyDescent="0.25">
      <c r="A12" s="34" t="s">
        <v>18</v>
      </c>
      <c r="B12" s="39"/>
      <c r="C12" s="36"/>
      <c r="D12" s="36"/>
      <c r="E12" s="36"/>
      <c r="F12" s="36"/>
      <c r="G12" s="35"/>
      <c r="H12" s="35"/>
      <c r="I12" s="36"/>
      <c r="J12" s="36"/>
      <c r="K12" s="36">
        <v>4</v>
      </c>
      <c r="L12" s="36">
        <v>8</v>
      </c>
      <c r="M12" s="36">
        <v>8</v>
      </c>
      <c r="N12" s="35"/>
      <c r="O12" s="35"/>
      <c r="P12" s="35"/>
      <c r="Q12" s="36"/>
      <c r="R12" s="36"/>
      <c r="S12" s="36"/>
      <c r="T12" s="36"/>
      <c r="U12" s="36"/>
      <c r="V12" s="35"/>
      <c r="W12" s="35"/>
      <c r="X12" s="36"/>
      <c r="Y12" s="36"/>
      <c r="Z12" s="36"/>
      <c r="AA12" s="36"/>
      <c r="AB12" s="36"/>
      <c r="AC12" s="35"/>
      <c r="AD12" s="35"/>
      <c r="AE12" s="36"/>
      <c r="AF12" s="36"/>
      <c r="AG12" s="36"/>
      <c r="AH12" s="37">
        <f t="shared" ref="AH12:AH15" si="0">SUM(C12:AG12)</f>
        <v>20</v>
      </c>
      <c r="AI12" s="40"/>
      <c r="AJ12" s="40"/>
    </row>
    <row r="13" spans="1:37" ht="18" customHeight="1" x14ac:dyDescent="0.25">
      <c r="A13" s="34" t="s">
        <v>19</v>
      </c>
      <c r="B13" s="39"/>
      <c r="C13" s="36"/>
      <c r="D13" s="36"/>
      <c r="E13" s="36"/>
      <c r="F13" s="36"/>
      <c r="G13" s="35"/>
      <c r="H13" s="35"/>
      <c r="I13" s="36"/>
      <c r="J13" s="36"/>
      <c r="K13" s="36"/>
      <c r="L13" s="36"/>
      <c r="M13" s="36"/>
      <c r="N13" s="35"/>
      <c r="O13" s="35"/>
      <c r="P13" s="35"/>
      <c r="Q13" s="36"/>
      <c r="R13" s="36"/>
      <c r="S13" s="36"/>
      <c r="T13" s="36"/>
      <c r="U13" s="36"/>
      <c r="V13" s="35"/>
      <c r="W13" s="35"/>
      <c r="X13" s="36"/>
      <c r="Y13" s="36"/>
      <c r="Z13" s="36"/>
      <c r="AA13" s="36"/>
      <c r="AB13" s="36"/>
      <c r="AC13" s="35"/>
      <c r="AD13" s="35"/>
      <c r="AE13" s="36"/>
      <c r="AF13" s="36"/>
      <c r="AG13" s="36"/>
      <c r="AH13" s="37">
        <f t="shared" si="0"/>
        <v>0</v>
      </c>
      <c r="AI13" s="40"/>
      <c r="AJ13" s="40"/>
    </row>
    <row r="14" spans="1:37" ht="18" customHeight="1" x14ac:dyDescent="0.25">
      <c r="A14" s="34" t="s">
        <v>20</v>
      </c>
      <c r="B14" s="39"/>
      <c r="C14" s="36"/>
      <c r="D14" s="36"/>
      <c r="E14" s="36"/>
      <c r="F14" s="36"/>
      <c r="G14" s="35"/>
      <c r="H14" s="35"/>
      <c r="I14" s="36"/>
      <c r="J14" s="36"/>
      <c r="K14" s="36"/>
      <c r="L14" s="36"/>
      <c r="M14" s="36"/>
      <c r="N14" s="35"/>
      <c r="O14" s="35"/>
      <c r="P14" s="35"/>
      <c r="Q14" s="36"/>
      <c r="R14" s="36"/>
      <c r="S14" s="36"/>
      <c r="T14" s="36"/>
      <c r="U14" s="36"/>
      <c r="V14" s="35"/>
      <c r="W14" s="35"/>
      <c r="X14" s="36"/>
      <c r="Y14" s="36"/>
      <c r="Z14" s="36"/>
      <c r="AA14" s="36"/>
      <c r="AB14" s="36"/>
      <c r="AC14" s="35"/>
      <c r="AD14" s="35"/>
      <c r="AE14" s="36"/>
      <c r="AF14" s="36"/>
      <c r="AG14" s="36"/>
      <c r="AH14" s="37">
        <f t="shared" si="0"/>
        <v>0</v>
      </c>
      <c r="AI14" s="41"/>
      <c r="AJ14" s="42"/>
    </row>
    <row r="15" spans="1:37" ht="18" customHeight="1" x14ac:dyDescent="0.25">
      <c r="A15" s="43" t="s">
        <v>21</v>
      </c>
      <c r="B15" s="44"/>
      <c r="C15" s="46"/>
      <c r="D15" s="46"/>
      <c r="E15" s="46"/>
      <c r="F15" s="46"/>
      <c r="G15" s="45"/>
      <c r="H15" s="45"/>
      <c r="I15" s="46"/>
      <c r="J15" s="46"/>
      <c r="K15" s="46"/>
      <c r="L15" s="46"/>
      <c r="M15" s="46"/>
      <c r="N15" s="45"/>
      <c r="O15" s="45"/>
      <c r="P15" s="45"/>
      <c r="Q15" s="46"/>
      <c r="R15" s="46"/>
      <c r="S15" s="46"/>
      <c r="T15" s="46"/>
      <c r="U15" s="46"/>
      <c r="V15" s="45"/>
      <c r="W15" s="45"/>
      <c r="X15" s="46"/>
      <c r="Y15" s="46"/>
      <c r="Z15" s="46"/>
      <c r="AA15" s="46"/>
      <c r="AB15" s="46"/>
      <c r="AC15" s="45"/>
      <c r="AD15" s="45"/>
      <c r="AE15" s="46"/>
      <c r="AF15" s="46"/>
      <c r="AG15" s="46"/>
      <c r="AH15" s="38">
        <f t="shared" si="0"/>
        <v>0</v>
      </c>
      <c r="AI15" s="47"/>
      <c r="AJ15" s="25"/>
    </row>
    <row r="16" spans="1:37" ht="18" customHeight="1" x14ac:dyDescent="0.25">
      <c r="A16" s="48"/>
      <c r="B16" s="49"/>
      <c r="C16" s="25"/>
      <c r="D16" s="25"/>
      <c r="E16" s="25"/>
      <c r="F16" s="25"/>
      <c r="G16" s="25"/>
      <c r="H16" s="25"/>
      <c r="I16" s="25"/>
      <c r="J16" s="25"/>
      <c r="K16" s="25"/>
      <c r="L16" s="25"/>
      <c r="M16" s="25"/>
      <c r="N16" s="25"/>
      <c r="O16" s="104"/>
      <c r="P16" s="25"/>
      <c r="Q16" s="25"/>
      <c r="R16" s="25"/>
      <c r="S16" s="25"/>
      <c r="T16" s="25"/>
      <c r="U16" s="25"/>
      <c r="V16" s="25"/>
      <c r="W16" s="25"/>
      <c r="X16" s="25"/>
      <c r="Y16" s="25"/>
      <c r="Z16" s="25"/>
      <c r="AA16" s="25"/>
      <c r="AB16" s="25"/>
      <c r="AC16" s="25"/>
      <c r="AD16" s="25"/>
      <c r="AE16" s="25"/>
      <c r="AF16" s="25"/>
      <c r="AG16" s="25"/>
      <c r="AH16" s="50"/>
      <c r="AI16" s="123" t="s">
        <v>22</v>
      </c>
      <c r="AJ16" s="123"/>
    </row>
    <row r="17" spans="1:36" ht="18" customHeight="1" x14ac:dyDescent="0.25">
      <c r="A17" s="18" t="s">
        <v>23</v>
      </c>
      <c r="G17" s="141" t="s">
        <v>12</v>
      </c>
      <c r="H17" s="141"/>
      <c r="N17" s="141" t="s">
        <v>12</v>
      </c>
      <c r="O17" s="141"/>
      <c r="P17" s="141"/>
      <c r="V17" s="141" t="s">
        <v>12</v>
      </c>
      <c r="W17" s="141"/>
      <c r="AC17" s="141" t="s">
        <v>12</v>
      </c>
      <c r="AD17" s="141"/>
      <c r="AH17" s="51"/>
      <c r="AI17" s="83" t="s">
        <v>24</v>
      </c>
      <c r="AJ17" s="83">
        <f>SUM(AH8)</f>
        <v>0</v>
      </c>
    </row>
    <row r="18" spans="1:36" ht="18" customHeight="1" x14ac:dyDescent="0.3">
      <c r="A18" s="124" t="s">
        <v>25</v>
      </c>
      <c r="B18" s="125"/>
      <c r="C18" s="89"/>
      <c r="D18" s="89"/>
      <c r="E18" s="89"/>
      <c r="F18" s="89"/>
      <c r="G18" s="45"/>
      <c r="H18" s="45"/>
      <c r="I18" s="89"/>
      <c r="J18" s="89"/>
      <c r="K18" s="89"/>
      <c r="L18" s="89"/>
      <c r="M18" s="89"/>
      <c r="N18" s="45"/>
      <c r="O18" s="100"/>
      <c r="P18" s="45"/>
      <c r="Q18" s="89"/>
      <c r="R18" s="89"/>
      <c r="S18" s="89"/>
      <c r="T18" s="89"/>
      <c r="U18" s="89"/>
      <c r="V18" s="45"/>
      <c r="W18" s="45"/>
      <c r="X18" s="89"/>
      <c r="Y18" s="89"/>
      <c r="Z18" s="89"/>
      <c r="AA18" s="89"/>
      <c r="AB18" s="89"/>
      <c r="AC18" s="45"/>
      <c r="AD18" s="45"/>
      <c r="AE18" s="89"/>
      <c r="AF18" s="89"/>
      <c r="AG18" s="89"/>
      <c r="AH18" s="90">
        <f>SUM(C18:AG18)</f>
        <v>0</v>
      </c>
      <c r="AI18" s="83" t="s">
        <v>26</v>
      </c>
      <c r="AJ18" s="83">
        <f>SUM(AH10)</f>
        <v>0</v>
      </c>
    </row>
    <row r="19" spans="1:36" ht="15.75" customHeight="1" x14ac:dyDescent="0.3">
      <c r="A19" s="52"/>
      <c r="B19" s="52"/>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50"/>
      <c r="AI19" s="83" t="s">
        <v>27</v>
      </c>
      <c r="AJ19" s="83">
        <f>SUM(AH12)</f>
        <v>20</v>
      </c>
    </row>
    <row r="20" spans="1:36" ht="15.75" customHeight="1" x14ac:dyDescent="0.3">
      <c r="A20" s="97"/>
      <c r="B20" s="97"/>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50"/>
      <c r="AI20" s="83" t="s">
        <v>54</v>
      </c>
      <c r="AJ20" s="83">
        <f>SUM(AH9+AH11)</f>
        <v>0</v>
      </c>
    </row>
    <row r="21" spans="1:36" ht="15.75" customHeight="1" x14ac:dyDescent="0.2">
      <c r="A21" s="142" t="s">
        <v>28</v>
      </c>
      <c r="B21" s="143"/>
      <c r="AI21" s="83" t="s">
        <v>29</v>
      </c>
      <c r="AJ21" s="83">
        <f>SUM(AH13)</f>
        <v>0</v>
      </c>
    </row>
    <row r="22" spans="1:36" ht="15.75" customHeight="1" x14ac:dyDescent="0.2">
      <c r="A22" s="144"/>
      <c r="B22" s="145"/>
      <c r="C22" s="145"/>
      <c r="D22" s="145"/>
      <c r="E22" s="145"/>
      <c r="F22" s="145"/>
      <c r="G22" s="145"/>
      <c r="H22" s="145"/>
      <c r="I22" s="145"/>
      <c r="J22" s="145"/>
      <c r="K22" s="145"/>
      <c r="L22" s="145"/>
      <c r="M22" s="145"/>
      <c r="N22" s="145"/>
      <c r="O22" s="145"/>
      <c r="P22" s="145"/>
      <c r="Q22" s="145"/>
      <c r="R22" s="145"/>
      <c r="S22" s="145"/>
      <c r="T22" s="145"/>
      <c r="U22" s="145"/>
      <c r="V22" s="145"/>
      <c r="W22" s="145"/>
      <c r="X22" s="146"/>
      <c r="AI22" s="86" t="s">
        <v>30</v>
      </c>
      <c r="AJ22" s="83">
        <f>SUM(AH14)</f>
        <v>0</v>
      </c>
    </row>
    <row r="23" spans="1:36" ht="15.75" customHeight="1" x14ac:dyDescent="0.2">
      <c r="A23" s="147"/>
      <c r="B23" s="148"/>
      <c r="C23" s="148"/>
      <c r="D23" s="148"/>
      <c r="E23" s="148"/>
      <c r="F23" s="148"/>
      <c r="G23" s="148"/>
      <c r="H23" s="148"/>
      <c r="I23" s="148"/>
      <c r="J23" s="148"/>
      <c r="K23" s="148"/>
      <c r="L23" s="148"/>
      <c r="M23" s="148"/>
      <c r="N23" s="148"/>
      <c r="O23" s="148"/>
      <c r="P23" s="148"/>
      <c r="Q23" s="148"/>
      <c r="R23" s="148"/>
      <c r="S23" s="148"/>
      <c r="T23" s="148"/>
      <c r="U23" s="148"/>
      <c r="V23" s="148"/>
      <c r="W23" s="148"/>
      <c r="X23" s="149"/>
      <c r="AI23" s="86" t="s">
        <v>31</v>
      </c>
      <c r="AJ23" s="83">
        <f>SUM(AH18)</f>
        <v>0</v>
      </c>
    </row>
    <row r="24" spans="1:36" ht="15.75" customHeight="1" x14ac:dyDescent="0.2">
      <c r="A24" s="150"/>
      <c r="B24" s="151"/>
      <c r="C24" s="151"/>
      <c r="D24" s="151"/>
      <c r="E24" s="151"/>
      <c r="F24" s="151"/>
      <c r="G24" s="151"/>
      <c r="H24" s="151"/>
      <c r="I24" s="151"/>
      <c r="J24" s="151"/>
      <c r="K24" s="151"/>
      <c r="L24" s="151"/>
      <c r="M24" s="151"/>
      <c r="N24" s="151"/>
      <c r="O24" s="151"/>
      <c r="P24" s="151"/>
      <c r="Q24" s="151"/>
      <c r="R24" s="151"/>
      <c r="S24" s="151"/>
      <c r="T24" s="151"/>
      <c r="U24" s="151"/>
      <c r="V24" s="151"/>
      <c r="W24" s="151"/>
      <c r="X24" s="152"/>
      <c r="AI24" s="83" t="s">
        <v>32</v>
      </c>
      <c r="AJ24" s="84">
        <f>SUM(173.33-AJ17-AJ18-AJ19-AJ20-AJ21-AJ22-AJ23)</f>
        <v>153.33000000000001</v>
      </c>
    </row>
    <row r="25" spans="1:36" ht="10.5" customHeight="1" x14ac:dyDescent="0.2"/>
    <row r="26" spans="1:36" ht="15" customHeight="1" x14ac:dyDescent="0.2">
      <c r="A26" s="53" t="s">
        <v>33</v>
      </c>
      <c r="AI26" s="83" t="s">
        <v>59</v>
      </c>
      <c r="AJ26" s="85">
        <f>SUM(0.01*AJ24)</f>
        <v>1.5333000000000001</v>
      </c>
    </row>
    <row r="27" spans="1:36" ht="15.95" customHeight="1" x14ac:dyDescent="0.2">
      <c r="A27" s="142" t="s">
        <v>34</v>
      </c>
      <c r="B27" s="153"/>
      <c r="C27" s="153"/>
      <c r="D27" s="153"/>
      <c r="E27" s="153"/>
      <c r="F27" s="153"/>
      <c r="G27" s="153"/>
      <c r="H27" s="153"/>
      <c r="I27" s="153"/>
      <c r="J27" s="153"/>
      <c r="K27" s="153"/>
      <c r="L27" s="153"/>
      <c r="M27" s="153"/>
      <c r="N27" s="153"/>
      <c r="O27" s="153"/>
      <c r="P27" s="153"/>
      <c r="Q27" s="154"/>
      <c r="S27" s="142" t="s">
        <v>35</v>
      </c>
      <c r="T27" s="153"/>
      <c r="U27" s="153"/>
      <c r="V27" s="153"/>
      <c r="W27" s="153"/>
      <c r="X27" s="153"/>
      <c r="Y27" s="153"/>
      <c r="Z27" s="153"/>
      <c r="AA27" s="153"/>
      <c r="AB27" s="153"/>
      <c r="AC27" s="153"/>
      <c r="AD27" s="153"/>
      <c r="AE27" s="153"/>
      <c r="AF27" s="153"/>
      <c r="AG27" s="153"/>
      <c r="AH27" s="153"/>
      <c r="AI27" s="153"/>
      <c r="AJ27" s="154"/>
    </row>
    <row r="28" spans="1:36" ht="28.5" customHeight="1" x14ac:dyDescent="0.3">
      <c r="A28" s="54" t="s">
        <v>36</v>
      </c>
      <c r="B28" s="155"/>
      <c r="C28" s="155"/>
      <c r="D28" s="155"/>
      <c r="E28" s="155"/>
      <c r="F28" s="155"/>
      <c r="G28" s="155"/>
      <c r="H28" s="155"/>
      <c r="I28" s="155"/>
      <c r="J28" s="155"/>
      <c r="K28" s="155"/>
      <c r="L28" s="54" t="s">
        <v>37</v>
      </c>
      <c r="M28" s="55"/>
      <c r="N28" s="156"/>
      <c r="O28" s="156"/>
      <c r="P28" s="156"/>
      <c r="Q28" s="156"/>
      <c r="S28" s="54" t="s">
        <v>36</v>
      </c>
      <c r="T28" s="55"/>
      <c r="U28" s="55"/>
      <c r="V28" s="158"/>
      <c r="W28" s="158"/>
      <c r="X28" s="158"/>
      <c r="Y28" s="158"/>
      <c r="Z28" s="158"/>
      <c r="AA28" s="158"/>
      <c r="AB28" s="158"/>
      <c r="AC28" s="158"/>
      <c r="AD28" s="158"/>
      <c r="AE28" s="158"/>
      <c r="AF28" s="158"/>
      <c r="AG28" s="158"/>
      <c r="AH28" s="54" t="s">
        <v>37</v>
      </c>
      <c r="AI28" s="157"/>
      <c r="AJ28" s="157"/>
    </row>
    <row r="29" spans="1:36" ht="10.5" customHeight="1" x14ac:dyDescent="0.2"/>
    <row r="30" spans="1:36" ht="15" customHeight="1" x14ac:dyDescent="0.2">
      <c r="A30" s="159" t="s">
        <v>38</v>
      </c>
      <c r="B30" s="160"/>
      <c r="C30" s="56"/>
      <c r="D30" s="56"/>
      <c r="E30" s="56"/>
      <c r="F30" s="56"/>
      <c r="G30" s="56"/>
      <c r="H30" s="56"/>
      <c r="I30" s="56"/>
      <c r="J30" s="56"/>
      <c r="K30" s="56"/>
      <c r="L30" s="56"/>
      <c r="M30" s="56"/>
      <c r="N30" s="56"/>
      <c r="O30" s="56"/>
      <c r="P30" s="56"/>
      <c r="Q30" s="56"/>
      <c r="R30" s="56"/>
      <c r="S30" s="56"/>
      <c r="T30" s="56"/>
      <c r="U30" s="56"/>
      <c r="V30" s="56"/>
      <c r="W30" s="56"/>
      <c r="X30" s="56"/>
      <c r="Y30" s="159" t="s">
        <v>39</v>
      </c>
      <c r="Z30" s="161"/>
      <c r="AA30" s="161"/>
      <c r="AB30" s="161"/>
      <c r="AC30" s="161"/>
      <c r="AD30" s="57"/>
      <c r="AE30" s="57"/>
      <c r="AF30" s="57"/>
      <c r="AG30" s="57"/>
      <c r="AH30" s="57"/>
      <c r="AI30" s="57"/>
      <c r="AJ30" s="57"/>
    </row>
    <row r="31" spans="1:36" ht="15" customHeight="1" x14ac:dyDescent="0.2">
      <c r="A31" s="107" t="s">
        <v>40</v>
      </c>
      <c r="B31" s="108"/>
      <c r="C31" s="108"/>
      <c r="D31" s="108"/>
      <c r="E31" s="108"/>
      <c r="F31" s="108"/>
      <c r="G31" s="108"/>
      <c r="H31" s="108"/>
      <c r="I31" s="108"/>
      <c r="J31" s="108"/>
      <c r="K31" s="108"/>
      <c r="L31" s="108"/>
      <c r="M31" s="108"/>
      <c r="N31" s="108"/>
      <c r="O31" s="108"/>
      <c r="P31" s="108"/>
      <c r="Q31" s="108"/>
      <c r="R31" s="108"/>
      <c r="S31" s="108"/>
      <c r="T31" s="108"/>
      <c r="U31" s="108"/>
      <c r="V31" s="108"/>
      <c r="W31" s="109"/>
      <c r="Y31" s="162" t="s">
        <v>41</v>
      </c>
      <c r="Z31" s="163"/>
      <c r="AA31" s="163"/>
      <c r="AB31" s="163"/>
      <c r="AC31" s="163"/>
      <c r="AD31" s="163"/>
      <c r="AE31" s="163"/>
      <c r="AF31" s="163"/>
      <c r="AG31" s="163"/>
      <c r="AH31" s="163"/>
      <c r="AI31" s="163"/>
      <c r="AJ31" s="164"/>
    </row>
    <row r="32" spans="1:36" ht="15" customHeight="1" x14ac:dyDescent="0.2">
      <c r="A32" s="58" t="s">
        <v>65</v>
      </c>
      <c r="B32" s="110"/>
      <c r="C32" s="110"/>
      <c r="D32" s="110"/>
      <c r="E32" s="110"/>
      <c r="F32" s="110"/>
      <c r="G32" s="110"/>
      <c r="H32" s="110"/>
      <c r="I32" s="110"/>
      <c r="J32" s="110"/>
      <c r="K32" s="110"/>
      <c r="L32" s="110"/>
      <c r="M32" s="110"/>
      <c r="N32" s="110"/>
      <c r="O32" s="110"/>
      <c r="P32" s="110"/>
      <c r="Q32" s="110"/>
      <c r="R32" s="110"/>
      <c r="S32" s="110"/>
      <c r="T32" s="110"/>
      <c r="U32" s="110"/>
      <c r="V32" s="110"/>
      <c r="W32" s="68"/>
      <c r="Y32" s="165"/>
      <c r="Z32" s="166"/>
      <c r="AA32" s="166"/>
      <c r="AB32" s="166"/>
      <c r="AC32" s="166"/>
      <c r="AD32" s="166"/>
      <c r="AE32" s="166"/>
      <c r="AF32" s="166"/>
      <c r="AG32" s="166"/>
      <c r="AH32" s="166"/>
      <c r="AI32" s="166"/>
      <c r="AJ32" s="167"/>
    </row>
    <row r="33" spans="1:36" ht="15" customHeight="1" x14ac:dyDescent="0.2">
      <c r="A33" s="60" t="s">
        <v>42</v>
      </c>
      <c r="B33" s="110"/>
      <c r="C33" s="110"/>
      <c r="D33" s="110"/>
      <c r="E33" s="110"/>
      <c r="F33" s="110"/>
      <c r="G33" s="110"/>
      <c r="H33" s="110"/>
      <c r="I33" s="110"/>
      <c r="J33" s="110"/>
      <c r="K33" s="110"/>
      <c r="L33" s="110"/>
      <c r="M33" s="110"/>
      <c r="N33" s="110"/>
      <c r="O33" s="110"/>
      <c r="P33" s="110"/>
      <c r="Q33" s="110"/>
      <c r="R33" s="110"/>
      <c r="S33" s="110"/>
      <c r="T33" s="110"/>
      <c r="U33" s="110"/>
      <c r="V33" s="110"/>
      <c r="W33" s="68"/>
      <c r="Y33" s="165"/>
      <c r="Z33" s="166"/>
      <c r="AA33" s="166"/>
      <c r="AB33" s="166"/>
      <c r="AC33" s="166"/>
      <c r="AD33" s="166"/>
      <c r="AE33" s="166"/>
      <c r="AF33" s="166"/>
      <c r="AG33" s="166"/>
      <c r="AH33" s="166"/>
      <c r="AI33" s="166"/>
      <c r="AJ33" s="167"/>
    </row>
    <row r="34" spans="1:36" ht="15" customHeight="1" x14ac:dyDescent="0.2">
      <c r="A34" s="105" t="s">
        <v>43</v>
      </c>
      <c r="B34" s="69"/>
      <c r="C34" s="69"/>
      <c r="D34" s="69"/>
      <c r="E34" s="69"/>
      <c r="F34" s="69"/>
      <c r="G34" s="69"/>
      <c r="H34" s="69"/>
      <c r="I34" s="69"/>
      <c r="J34" s="69"/>
      <c r="K34" s="69"/>
      <c r="L34" s="69"/>
      <c r="M34" s="69"/>
      <c r="N34" s="69"/>
      <c r="O34" s="69"/>
      <c r="P34" s="69"/>
      <c r="Q34" s="69"/>
      <c r="R34" s="69"/>
      <c r="S34" s="69"/>
      <c r="T34" s="69"/>
      <c r="U34" s="69"/>
      <c r="V34" s="69"/>
      <c r="W34" s="111"/>
      <c r="Y34" s="168"/>
      <c r="Z34" s="169"/>
      <c r="AA34" s="169"/>
      <c r="AB34" s="169"/>
      <c r="AC34" s="169"/>
      <c r="AD34" s="169"/>
      <c r="AE34" s="169"/>
      <c r="AF34" s="169"/>
      <c r="AG34" s="169"/>
      <c r="AH34" s="169"/>
      <c r="AI34" s="169"/>
      <c r="AJ34" s="170"/>
    </row>
    <row r="35" spans="1:36" ht="15" customHeight="1" x14ac:dyDescent="0.2">
      <c r="A35" s="61"/>
      <c r="B35" s="62"/>
      <c r="C35" s="62"/>
      <c r="D35" s="62"/>
      <c r="E35" s="62"/>
      <c r="F35" s="62"/>
      <c r="G35" s="62"/>
      <c r="H35" s="62"/>
      <c r="I35" s="62"/>
      <c r="J35" s="62"/>
      <c r="K35" s="62"/>
      <c r="L35" s="62"/>
      <c r="M35" s="62"/>
      <c r="N35" s="62"/>
      <c r="O35" s="62"/>
      <c r="P35" s="62"/>
      <c r="Q35" s="62"/>
      <c r="R35" s="62"/>
      <c r="S35" s="62"/>
      <c r="T35" s="62"/>
      <c r="U35" s="62"/>
      <c r="V35" s="62"/>
      <c r="W35" s="62"/>
      <c r="X35" s="63"/>
      <c r="Y35" s="63"/>
      <c r="Z35" s="63"/>
      <c r="AA35" s="63"/>
      <c r="AB35" s="63"/>
      <c r="AC35" s="63"/>
      <c r="AD35" s="63"/>
      <c r="AE35" s="63"/>
      <c r="AF35" s="63"/>
      <c r="AG35" s="63"/>
      <c r="AH35" s="64"/>
      <c r="AI35" s="64"/>
      <c r="AJ35" s="64"/>
    </row>
    <row r="36" spans="1:36" ht="8.25" customHeight="1" x14ac:dyDescent="0.2">
      <c r="A36" s="65"/>
      <c r="X36" s="63"/>
      <c r="Y36" s="63"/>
      <c r="Z36" s="63"/>
      <c r="AA36" s="63"/>
      <c r="AB36" s="63"/>
      <c r="AC36" s="63"/>
      <c r="AD36" s="63"/>
      <c r="AE36" s="63"/>
      <c r="AF36" s="63"/>
      <c r="AG36" s="63"/>
      <c r="AH36" s="64"/>
      <c r="AI36" s="64"/>
      <c r="AJ36" s="64"/>
    </row>
    <row r="37" spans="1:36" ht="15" customHeight="1" x14ac:dyDescent="0.2">
      <c r="A37" s="171" t="s">
        <v>44</v>
      </c>
      <c r="B37" s="172"/>
      <c r="Y37" s="173" t="s">
        <v>70</v>
      </c>
      <c r="Z37" s="174"/>
      <c r="AA37" s="174"/>
      <c r="AB37" s="174"/>
      <c r="AC37" s="174"/>
      <c r="AD37" s="174"/>
      <c r="AE37" s="174"/>
      <c r="AF37" s="174"/>
      <c r="AG37" s="174"/>
      <c r="AH37" s="66"/>
      <c r="AI37" s="66"/>
      <c r="AJ37" s="67"/>
    </row>
    <row r="38" spans="1:36" ht="15" customHeight="1" x14ac:dyDescent="0.2">
      <c r="A38" s="179" t="s">
        <v>45</v>
      </c>
      <c r="B38" s="180"/>
      <c r="C38" s="180"/>
      <c r="D38" s="180"/>
      <c r="E38" s="180"/>
      <c r="F38" s="180"/>
      <c r="G38" s="180"/>
      <c r="H38" s="180"/>
      <c r="I38" s="180"/>
      <c r="J38" s="180"/>
      <c r="K38" s="180"/>
      <c r="L38" s="180"/>
      <c r="M38" s="180"/>
      <c r="N38" s="180"/>
      <c r="O38" s="180"/>
      <c r="P38" s="180"/>
      <c r="Q38" s="180"/>
      <c r="R38" s="180"/>
      <c r="S38" s="180"/>
      <c r="T38" s="180"/>
      <c r="U38" s="180"/>
      <c r="V38" s="180"/>
      <c r="W38" s="181"/>
      <c r="Y38" s="175"/>
      <c r="Z38" s="176"/>
      <c r="AA38" s="176"/>
      <c r="AB38" s="176"/>
      <c r="AC38" s="176"/>
      <c r="AD38" s="176"/>
      <c r="AE38" s="176"/>
      <c r="AF38" s="176"/>
      <c r="AG38" s="176"/>
      <c r="AH38" s="59"/>
      <c r="AI38" s="59"/>
      <c r="AJ38" s="68"/>
    </row>
    <row r="39" spans="1:36" ht="15" customHeight="1" x14ac:dyDescent="0.2">
      <c r="A39" s="182"/>
      <c r="B39" s="183"/>
      <c r="C39" s="183"/>
      <c r="D39" s="183"/>
      <c r="E39" s="183"/>
      <c r="F39" s="183"/>
      <c r="G39" s="183"/>
      <c r="H39" s="183"/>
      <c r="I39" s="183"/>
      <c r="J39" s="183"/>
      <c r="K39" s="183"/>
      <c r="L39" s="183"/>
      <c r="M39" s="183"/>
      <c r="N39" s="183"/>
      <c r="O39" s="183"/>
      <c r="P39" s="183"/>
      <c r="Q39" s="183"/>
      <c r="R39" s="183"/>
      <c r="S39" s="183"/>
      <c r="T39" s="183"/>
      <c r="U39" s="183"/>
      <c r="V39" s="183"/>
      <c r="W39" s="184"/>
      <c r="Y39" s="175"/>
      <c r="Z39" s="176"/>
      <c r="AA39" s="176"/>
      <c r="AB39" s="176"/>
      <c r="AC39" s="176"/>
      <c r="AD39" s="176"/>
      <c r="AE39" s="176"/>
      <c r="AF39" s="176"/>
      <c r="AG39" s="176"/>
      <c r="AH39" s="59"/>
      <c r="AI39" s="59"/>
      <c r="AJ39" s="68"/>
    </row>
    <row r="40" spans="1:36" ht="15" customHeight="1" x14ac:dyDescent="0.2">
      <c r="A40" s="182"/>
      <c r="B40" s="183"/>
      <c r="C40" s="183"/>
      <c r="D40" s="183"/>
      <c r="E40" s="183"/>
      <c r="F40" s="183"/>
      <c r="G40" s="183"/>
      <c r="H40" s="183"/>
      <c r="I40" s="183"/>
      <c r="J40" s="183"/>
      <c r="K40" s="183"/>
      <c r="L40" s="183"/>
      <c r="M40" s="183"/>
      <c r="N40" s="183"/>
      <c r="O40" s="183"/>
      <c r="P40" s="183"/>
      <c r="Q40" s="183"/>
      <c r="R40" s="183"/>
      <c r="S40" s="183"/>
      <c r="T40" s="183"/>
      <c r="U40" s="183"/>
      <c r="V40" s="183"/>
      <c r="W40" s="184"/>
      <c r="Y40" s="175"/>
      <c r="Z40" s="176"/>
      <c r="AA40" s="176"/>
      <c r="AB40" s="176"/>
      <c r="AC40" s="176"/>
      <c r="AD40" s="176"/>
      <c r="AE40" s="176"/>
      <c r="AF40" s="176"/>
      <c r="AG40" s="176"/>
      <c r="AH40" s="59"/>
      <c r="AI40" s="59"/>
      <c r="AJ40" s="68"/>
    </row>
    <row r="41" spans="1:36" ht="15" customHeight="1" x14ac:dyDescent="0.2">
      <c r="A41" s="182"/>
      <c r="B41" s="183"/>
      <c r="C41" s="183"/>
      <c r="D41" s="183"/>
      <c r="E41" s="183"/>
      <c r="F41" s="183"/>
      <c r="G41" s="183"/>
      <c r="H41" s="183"/>
      <c r="I41" s="183"/>
      <c r="J41" s="183"/>
      <c r="K41" s="183"/>
      <c r="L41" s="183"/>
      <c r="M41" s="183"/>
      <c r="N41" s="183"/>
      <c r="O41" s="183"/>
      <c r="P41" s="183"/>
      <c r="Q41" s="183"/>
      <c r="R41" s="183"/>
      <c r="S41" s="183"/>
      <c r="T41" s="183"/>
      <c r="U41" s="183"/>
      <c r="V41" s="183"/>
      <c r="W41" s="184"/>
      <c r="Y41" s="175"/>
      <c r="Z41" s="176"/>
      <c r="AA41" s="176"/>
      <c r="AB41" s="176"/>
      <c r="AC41" s="176"/>
      <c r="AD41" s="176"/>
      <c r="AE41" s="176"/>
      <c r="AF41" s="176"/>
      <c r="AG41" s="176"/>
      <c r="AH41" s="59"/>
      <c r="AI41" s="59"/>
      <c r="AJ41" s="68"/>
    </row>
    <row r="42" spans="1:36" ht="12.75" customHeight="1" x14ac:dyDescent="0.2">
      <c r="A42" s="182"/>
      <c r="B42" s="183"/>
      <c r="C42" s="183"/>
      <c r="D42" s="183"/>
      <c r="E42" s="183"/>
      <c r="F42" s="183"/>
      <c r="G42" s="183"/>
      <c r="H42" s="183"/>
      <c r="I42" s="183"/>
      <c r="J42" s="183"/>
      <c r="K42" s="183"/>
      <c r="L42" s="183"/>
      <c r="M42" s="183"/>
      <c r="N42" s="183"/>
      <c r="O42" s="183"/>
      <c r="P42" s="183"/>
      <c r="Q42" s="183"/>
      <c r="R42" s="183"/>
      <c r="S42" s="183"/>
      <c r="T42" s="183"/>
      <c r="U42" s="183"/>
      <c r="V42" s="183"/>
      <c r="W42" s="184"/>
      <c r="Y42" s="175"/>
      <c r="Z42" s="176"/>
      <c r="AA42" s="176"/>
      <c r="AB42" s="176"/>
      <c r="AC42" s="176"/>
      <c r="AD42" s="176"/>
      <c r="AE42" s="176"/>
      <c r="AF42" s="176"/>
      <c r="AG42" s="176"/>
      <c r="AH42" s="59"/>
      <c r="AI42" s="59"/>
      <c r="AJ42" s="68"/>
    </row>
    <row r="43" spans="1:36" ht="21" customHeight="1" x14ac:dyDescent="0.2">
      <c r="A43" s="185"/>
      <c r="B43" s="186"/>
      <c r="C43" s="186"/>
      <c r="D43" s="186"/>
      <c r="E43" s="186"/>
      <c r="F43" s="186"/>
      <c r="G43" s="186"/>
      <c r="H43" s="186"/>
      <c r="I43" s="186"/>
      <c r="J43" s="186"/>
      <c r="K43" s="186"/>
      <c r="L43" s="186"/>
      <c r="M43" s="186"/>
      <c r="N43" s="186"/>
      <c r="O43" s="186"/>
      <c r="P43" s="186"/>
      <c r="Q43" s="186"/>
      <c r="R43" s="186"/>
      <c r="S43" s="186"/>
      <c r="T43" s="186"/>
      <c r="U43" s="186"/>
      <c r="V43" s="186"/>
      <c r="W43" s="187"/>
      <c r="Y43" s="177"/>
      <c r="Z43" s="178"/>
      <c r="AA43" s="178"/>
      <c r="AB43" s="178"/>
      <c r="AC43" s="178"/>
      <c r="AD43" s="178"/>
      <c r="AE43" s="178"/>
      <c r="AF43" s="178"/>
      <c r="AG43" s="178"/>
      <c r="AH43" s="69"/>
      <c r="AI43" s="69"/>
      <c r="AJ43" s="70"/>
    </row>
    <row r="44" spans="1:36" ht="12.75" customHeight="1" x14ac:dyDescent="0.2"/>
    <row r="45" spans="1:36" ht="12.75" customHeight="1" x14ac:dyDescent="0.2"/>
  </sheetData>
  <mergeCells count="28">
    <mergeCell ref="Y31:AJ34"/>
    <mergeCell ref="A37:B37"/>
    <mergeCell ref="Y37:AG43"/>
    <mergeCell ref="A38:W43"/>
    <mergeCell ref="A21:B21"/>
    <mergeCell ref="A22:X24"/>
    <mergeCell ref="A27:Q27"/>
    <mergeCell ref="B28:K28"/>
    <mergeCell ref="N28:Q28"/>
    <mergeCell ref="A30:B30"/>
    <mergeCell ref="Y30:AC30"/>
    <mergeCell ref="S27:AJ27"/>
    <mergeCell ref="AI28:AJ28"/>
    <mergeCell ref="V28:AG28"/>
    <mergeCell ref="AI16:AJ16"/>
    <mergeCell ref="A18:B18"/>
    <mergeCell ref="A2:A3"/>
    <mergeCell ref="B2:J3"/>
    <mergeCell ref="AG2:AJ2"/>
    <mergeCell ref="AG3:AH3"/>
    <mergeCell ref="N7:P7"/>
    <mergeCell ref="N17:P17"/>
    <mergeCell ref="AC7:AD7"/>
    <mergeCell ref="AC17:AD17"/>
    <mergeCell ref="V17:W17"/>
    <mergeCell ref="V7:W7"/>
    <mergeCell ref="G17:H17"/>
    <mergeCell ref="G7:H7"/>
  </mergeCells>
  <printOptions horizontalCentered="1" verticalCentered="1"/>
  <pageMargins left="0.25" right="0.25" top="0.5" bottom="0.25" header="0.35" footer="0.25"/>
  <pageSetup scale="78" fitToHeight="12" orientation="landscape" r:id="rId1"/>
  <headerFooter alignWithMargins="0">
    <oddHeader>&amp;C&amp;"Arial Black,Regular"&amp;13LEAVE AND EXCEPTION REPORT ~ 2024</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K45"/>
  <sheetViews>
    <sheetView zoomScaleNormal="100" workbookViewId="0">
      <selection activeCell="AJ26" sqref="AJ26"/>
    </sheetView>
  </sheetViews>
  <sheetFormatPr defaultRowHeight="12.75" x14ac:dyDescent="0.2"/>
  <cols>
    <col min="1" max="1" width="15.7109375" customWidth="1"/>
    <col min="2" max="2" width="9" customWidth="1"/>
    <col min="3" max="9" width="4" customWidth="1"/>
    <col min="10" max="10" width="4.140625" customWidth="1"/>
    <col min="11" max="28" width="4" customWidth="1"/>
    <col min="29" max="29" width="4.28515625" customWidth="1"/>
    <col min="30" max="32" width="4" customWidth="1"/>
    <col min="33" max="33" width="5.28515625" customWidth="1"/>
    <col min="34" max="34" width="7.5703125" customWidth="1"/>
    <col min="35" max="35" width="6.85546875" customWidth="1"/>
    <col min="36" max="36" width="11" bestFit="1" customWidth="1"/>
  </cols>
  <sheetData>
    <row r="1" spans="1:37" ht="20.25" customHeight="1" x14ac:dyDescent="0.3">
      <c r="A1" s="1" t="s">
        <v>0</v>
      </c>
      <c r="N1" s="2"/>
      <c r="P1" s="2"/>
      <c r="X1" s="2"/>
      <c r="Y1" s="2"/>
      <c r="Z1" s="3"/>
    </row>
    <row r="2" spans="1:37" ht="15.75" customHeight="1" x14ac:dyDescent="0.3">
      <c r="A2" s="126" t="s">
        <v>1</v>
      </c>
      <c r="B2" s="128"/>
      <c r="C2" s="129"/>
      <c r="D2" s="129"/>
      <c r="E2" s="129"/>
      <c r="F2" s="129"/>
      <c r="G2" s="129"/>
      <c r="H2" s="129"/>
      <c r="I2" s="129"/>
      <c r="J2" s="130"/>
      <c r="K2" s="4" t="s">
        <v>2</v>
      </c>
      <c r="L2" s="5"/>
      <c r="M2" s="6"/>
      <c r="P2" s="88"/>
      <c r="AG2" s="134" t="s">
        <v>60</v>
      </c>
      <c r="AH2" s="135"/>
      <c r="AI2" s="135"/>
      <c r="AJ2" s="136"/>
    </row>
    <row r="3" spans="1:37" ht="18.75" customHeight="1" x14ac:dyDescent="0.3">
      <c r="A3" s="127"/>
      <c r="B3" s="131"/>
      <c r="C3" s="132"/>
      <c r="D3" s="132"/>
      <c r="E3" s="132"/>
      <c r="F3" s="132"/>
      <c r="G3" s="132"/>
      <c r="H3" s="132"/>
      <c r="I3" s="132"/>
      <c r="J3" s="133"/>
      <c r="K3" s="7" t="s">
        <v>3</v>
      </c>
      <c r="L3" s="8"/>
      <c r="M3" s="9" t="s">
        <v>4</v>
      </c>
      <c r="X3" s="2"/>
      <c r="Y3" s="2"/>
      <c r="Z3" s="2"/>
      <c r="AG3" s="137">
        <v>45645</v>
      </c>
      <c r="AH3" s="138"/>
      <c r="AI3" s="10" t="s">
        <v>5</v>
      </c>
      <c r="AJ3" s="11">
        <v>45675</v>
      </c>
      <c r="AK3" s="12"/>
    </row>
    <row r="4" spans="1:37" ht="13.5" customHeight="1" x14ac:dyDescent="0.3">
      <c r="A4" s="2"/>
      <c r="B4" s="13"/>
      <c r="C4" s="13"/>
      <c r="D4" s="13"/>
      <c r="E4" s="13"/>
      <c r="F4" s="13"/>
      <c r="G4" s="13"/>
      <c r="H4" s="13"/>
      <c r="I4" s="13"/>
      <c r="J4" s="13"/>
      <c r="K4" s="2"/>
      <c r="L4" s="2"/>
      <c r="M4" s="13"/>
      <c r="N4" s="13"/>
      <c r="O4" s="13"/>
      <c r="P4" s="13"/>
      <c r="Q4" s="13"/>
      <c r="R4" s="13"/>
      <c r="U4" s="14"/>
      <c r="V4" s="15"/>
      <c r="W4" s="15"/>
      <c r="Z4" s="14"/>
      <c r="AD4" s="16"/>
      <c r="AE4" s="17"/>
      <c r="AF4" s="17"/>
      <c r="AG4" s="17"/>
      <c r="AH4" s="3"/>
    </row>
    <row r="5" spans="1:37" x14ac:dyDescent="0.2">
      <c r="C5" s="71" t="s">
        <v>52</v>
      </c>
      <c r="D5" s="71"/>
      <c r="E5" s="71"/>
      <c r="F5" s="71"/>
      <c r="G5" s="71"/>
      <c r="H5" s="71"/>
      <c r="I5" s="71"/>
      <c r="J5" s="71"/>
      <c r="K5" s="71"/>
      <c r="L5" s="71"/>
      <c r="M5" s="71"/>
      <c r="N5" s="71"/>
      <c r="O5" s="71"/>
      <c r="P5" s="71" t="s">
        <v>53</v>
      </c>
      <c r="Q5" s="71"/>
      <c r="R5" s="71"/>
      <c r="S5" s="71"/>
      <c r="T5" s="71"/>
      <c r="U5" s="71"/>
      <c r="V5" s="71"/>
      <c r="W5" s="71"/>
      <c r="X5" s="71"/>
      <c r="Y5" s="71"/>
      <c r="Z5" s="71"/>
      <c r="AA5" s="71"/>
      <c r="AB5" s="71"/>
      <c r="AC5" s="71"/>
      <c r="AD5" s="71"/>
      <c r="AE5" s="71"/>
      <c r="AF5" s="71"/>
      <c r="AG5" s="71"/>
    </row>
    <row r="6" spans="1:37" ht="18" customHeight="1" x14ac:dyDescent="0.25">
      <c r="A6" s="18" t="s">
        <v>6</v>
      </c>
      <c r="B6" s="19" t="s">
        <v>7</v>
      </c>
      <c r="C6" s="20">
        <v>19</v>
      </c>
      <c r="D6" s="20">
        <v>20</v>
      </c>
      <c r="E6" s="20">
        <v>21</v>
      </c>
      <c r="F6" s="20">
        <v>22</v>
      </c>
      <c r="G6" s="20">
        <v>23</v>
      </c>
      <c r="H6" s="20">
        <v>24</v>
      </c>
      <c r="I6" s="20">
        <v>25</v>
      </c>
      <c r="J6" s="20">
        <v>26</v>
      </c>
      <c r="K6" s="20">
        <v>27</v>
      </c>
      <c r="L6" s="20">
        <v>28</v>
      </c>
      <c r="M6" s="20">
        <v>29</v>
      </c>
      <c r="N6" s="20">
        <v>30</v>
      </c>
      <c r="O6" s="20">
        <v>31</v>
      </c>
      <c r="P6" s="20">
        <v>1</v>
      </c>
      <c r="Q6" s="20">
        <v>2</v>
      </c>
      <c r="R6" s="20">
        <v>3</v>
      </c>
      <c r="S6" s="20">
        <v>4</v>
      </c>
      <c r="T6" s="20">
        <v>5</v>
      </c>
      <c r="U6" s="20">
        <v>6</v>
      </c>
      <c r="V6" s="20">
        <v>7</v>
      </c>
      <c r="W6" s="20">
        <v>8</v>
      </c>
      <c r="X6" s="20">
        <v>9</v>
      </c>
      <c r="Y6" s="20">
        <v>10</v>
      </c>
      <c r="Z6" s="20">
        <v>11</v>
      </c>
      <c r="AA6" s="20">
        <v>12</v>
      </c>
      <c r="AB6" s="20">
        <v>13</v>
      </c>
      <c r="AC6" s="20">
        <v>14</v>
      </c>
      <c r="AD6" s="20">
        <v>15</v>
      </c>
      <c r="AE6" s="20">
        <v>16</v>
      </c>
      <c r="AF6" s="20">
        <v>17</v>
      </c>
      <c r="AG6" s="20">
        <v>18</v>
      </c>
      <c r="AH6" s="21" t="s">
        <v>8</v>
      </c>
      <c r="AI6" s="19" t="s">
        <v>8</v>
      </c>
      <c r="AJ6" s="22" t="s">
        <v>9</v>
      </c>
    </row>
    <row r="7" spans="1:37" ht="18" customHeight="1" x14ac:dyDescent="0.25">
      <c r="A7" s="23" t="s">
        <v>10</v>
      </c>
      <c r="B7" s="24" t="s">
        <v>11</v>
      </c>
      <c r="C7" s="98"/>
      <c r="D7" s="98"/>
      <c r="E7" s="188" t="s">
        <v>12</v>
      </c>
      <c r="F7" s="140"/>
      <c r="G7" s="26" t="s">
        <v>13</v>
      </c>
      <c r="H7" s="26" t="s">
        <v>13</v>
      </c>
      <c r="I7" s="26" t="s">
        <v>13</v>
      </c>
      <c r="J7" s="26" t="s">
        <v>13</v>
      </c>
      <c r="K7" s="26" t="s">
        <v>13</v>
      </c>
      <c r="L7" s="188" t="s">
        <v>12</v>
      </c>
      <c r="M7" s="140"/>
      <c r="N7" s="26" t="s">
        <v>13</v>
      </c>
      <c r="O7" s="26" t="s">
        <v>13</v>
      </c>
      <c r="P7" s="26" t="s">
        <v>13</v>
      </c>
      <c r="Q7" s="26"/>
      <c r="R7" s="26"/>
      <c r="S7" s="188" t="s">
        <v>12</v>
      </c>
      <c r="T7" s="140"/>
      <c r="U7" s="98"/>
      <c r="V7" s="98"/>
      <c r="W7" s="98"/>
      <c r="X7" s="98"/>
      <c r="Y7" s="98"/>
      <c r="Z7" s="188" t="s">
        <v>12</v>
      </c>
      <c r="AA7" s="140"/>
      <c r="AB7" s="98"/>
      <c r="AC7" s="98"/>
      <c r="AD7" s="26"/>
      <c r="AE7" s="26"/>
      <c r="AF7" s="26"/>
      <c r="AG7" s="113" t="s">
        <v>69</v>
      </c>
      <c r="AH7" s="27" t="s">
        <v>14</v>
      </c>
      <c r="AI7" s="24" t="s">
        <v>15</v>
      </c>
      <c r="AJ7" s="28" t="s">
        <v>7</v>
      </c>
    </row>
    <row r="8" spans="1:37" ht="18" customHeight="1" x14ac:dyDescent="0.25">
      <c r="A8" s="29" t="s">
        <v>16</v>
      </c>
      <c r="B8" s="30">
        <f>SUM('Dec 24'!AJ8)</f>
        <v>220.14000000000004</v>
      </c>
      <c r="C8" s="32"/>
      <c r="D8" s="32"/>
      <c r="E8" s="31"/>
      <c r="F8" s="31"/>
      <c r="G8" s="32"/>
      <c r="H8" s="32"/>
      <c r="I8" s="32"/>
      <c r="J8" s="32"/>
      <c r="K8" s="32"/>
      <c r="L8" s="31"/>
      <c r="M8" s="31"/>
      <c r="N8" s="32"/>
      <c r="O8" s="32"/>
      <c r="P8" s="32"/>
      <c r="Q8" s="32"/>
      <c r="R8" s="32"/>
      <c r="S8" s="31"/>
      <c r="T8" s="31"/>
      <c r="U8" s="32"/>
      <c r="V8" s="32"/>
      <c r="W8" s="32"/>
      <c r="X8" s="32"/>
      <c r="Y8" s="32"/>
      <c r="Z8" s="31"/>
      <c r="AA8" s="31"/>
      <c r="AB8" s="32"/>
      <c r="AC8" s="32"/>
      <c r="AD8" s="32"/>
      <c r="AE8" s="32"/>
      <c r="AF8" s="32"/>
      <c r="AG8" s="31"/>
      <c r="AH8" s="33">
        <f>SUM(C8:AG8)</f>
        <v>0</v>
      </c>
      <c r="AI8" s="30">
        <f>SUM('Dec 24'!AI8)</f>
        <v>13.34</v>
      </c>
      <c r="AJ8" s="33">
        <f>SUM(B8-AH8-AH9+AI8)</f>
        <v>233.48000000000005</v>
      </c>
    </row>
    <row r="9" spans="1:37" ht="18" customHeight="1" x14ac:dyDescent="0.25">
      <c r="A9" s="80" t="s">
        <v>58</v>
      </c>
      <c r="B9" s="82"/>
      <c r="C9" s="72"/>
      <c r="D9" s="72"/>
      <c r="E9" s="73"/>
      <c r="F9" s="73"/>
      <c r="G9" s="72"/>
      <c r="H9" s="72"/>
      <c r="I9" s="72"/>
      <c r="J9" s="72"/>
      <c r="K9" s="72"/>
      <c r="L9" s="73"/>
      <c r="M9" s="73"/>
      <c r="N9" s="72"/>
      <c r="O9" s="72"/>
      <c r="P9" s="72"/>
      <c r="Q9" s="72"/>
      <c r="R9" s="72"/>
      <c r="S9" s="73"/>
      <c r="T9" s="73"/>
      <c r="U9" s="72"/>
      <c r="V9" s="72"/>
      <c r="W9" s="72"/>
      <c r="X9" s="72"/>
      <c r="Y9" s="72"/>
      <c r="Z9" s="73"/>
      <c r="AA9" s="73"/>
      <c r="AB9" s="72"/>
      <c r="AC9" s="72"/>
      <c r="AD9" s="72"/>
      <c r="AE9" s="72"/>
      <c r="AF9" s="72"/>
      <c r="AG9" s="73"/>
      <c r="AH9" s="74">
        <f t="shared" ref="AH9:AH11" si="0">SUM(C9:AG9)</f>
        <v>0</v>
      </c>
      <c r="AI9" s="75"/>
      <c r="AJ9" s="76"/>
    </row>
    <row r="10" spans="1:37" ht="18" customHeight="1" x14ac:dyDescent="0.25">
      <c r="A10" s="34" t="s">
        <v>17</v>
      </c>
      <c r="B10" s="30">
        <f>SUM('Dec 24'!AJ10)</f>
        <v>144</v>
      </c>
      <c r="C10" s="36"/>
      <c r="D10" s="36"/>
      <c r="E10" s="35"/>
      <c r="F10" s="35"/>
      <c r="G10" s="36"/>
      <c r="H10" s="36"/>
      <c r="I10" s="36"/>
      <c r="J10" s="36"/>
      <c r="K10" s="36"/>
      <c r="L10" s="35"/>
      <c r="M10" s="35"/>
      <c r="N10" s="36"/>
      <c r="O10" s="36"/>
      <c r="P10" s="36"/>
      <c r="Q10" s="36"/>
      <c r="R10" s="36"/>
      <c r="S10" s="35"/>
      <c r="T10" s="35"/>
      <c r="U10" s="36"/>
      <c r="V10" s="36"/>
      <c r="W10" s="36"/>
      <c r="X10" s="36"/>
      <c r="Y10" s="36"/>
      <c r="Z10" s="35"/>
      <c r="AA10" s="35"/>
      <c r="AB10" s="36"/>
      <c r="AC10" s="36"/>
      <c r="AD10" s="36"/>
      <c r="AE10" s="36"/>
      <c r="AF10" s="36"/>
      <c r="AG10" s="35"/>
      <c r="AH10" s="74">
        <f t="shared" si="0"/>
        <v>0</v>
      </c>
      <c r="AI10" s="92">
        <f>SUM('Dec 24'!AI10)</f>
        <v>8</v>
      </c>
      <c r="AJ10" s="37">
        <f>SUM(B10-AH10-AH11+AI10)</f>
        <v>152</v>
      </c>
    </row>
    <row r="11" spans="1:37" ht="18" customHeight="1" x14ac:dyDescent="0.25">
      <c r="A11" s="80" t="s">
        <v>56</v>
      </c>
      <c r="B11" s="81"/>
      <c r="C11" s="36"/>
      <c r="D11" s="36"/>
      <c r="E11" s="35"/>
      <c r="F11" s="35"/>
      <c r="G11" s="36"/>
      <c r="H11" s="36"/>
      <c r="I11" s="36"/>
      <c r="J11" s="36"/>
      <c r="K11" s="36"/>
      <c r="L11" s="35"/>
      <c r="M11" s="35"/>
      <c r="N11" s="36"/>
      <c r="O11" s="36"/>
      <c r="P11" s="36"/>
      <c r="Q11" s="36"/>
      <c r="R11" s="36"/>
      <c r="S11" s="35"/>
      <c r="T11" s="35"/>
      <c r="U11" s="36"/>
      <c r="V11" s="36"/>
      <c r="W11" s="36"/>
      <c r="X11" s="36"/>
      <c r="Y11" s="36"/>
      <c r="Z11" s="35"/>
      <c r="AA11" s="35"/>
      <c r="AB11" s="36"/>
      <c r="AC11" s="36"/>
      <c r="AD11" s="36"/>
      <c r="AE11" s="36"/>
      <c r="AF11" s="36"/>
      <c r="AG11" s="35"/>
      <c r="AH11" s="74">
        <f t="shared" si="0"/>
        <v>0</v>
      </c>
      <c r="AI11" s="93"/>
      <c r="AJ11" s="37"/>
    </row>
    <row r="12" spans="1:37" ht="18" customHeight="1" x14ac:dyDescent="0.25">
      <c r="A12" s="34" t="s">
        <v>18</v>
      </c>
      <c r="B12" s="39"/>
      <c r="C12" s="36"/>
      <c r="D12" s="36"/>
      <c r="E12" s="35"/>
      <c r="F12" s="35"/>
      <c r="G12" s="36">
        <v>8</v>
      </c>
      <c r="H12" s="36">
        <v>8</v>
      </c>
      <c r="I12" s="36">
        <v>8</v>
      </c>
      <c r="J12" s="36">
        <v>8</v>
      </c>
      <c r="K12" s="36">
        <v>8</v>
      </c>
      <c r="L12" s="35"/>
      <c r="M12" s="35"/>
      <c r="N12" s="36">
        <v>8</v>
      </c>
      <c r="O12" s="36">
        <v>8</v>
      </c>
      <c r="P12" s="36">
        <v>8</v>
      </c>
      <c r="Q12" s="36"/>
      <c r="R12" s="36"/>
      <c r="S12" s="35"/>
      <c r="T12" s="35"/>
      <c r="U12" s="36"/>
      <c r="V12" s="36"/>
      <c r="W12" s="36"/>
      <c r="X12" s="36"/>
      <c r="Y12" s="36"/>
      <c r="Z12" s="35"/>
      <c r="AA12" s="35"/>
      <c r="AB12" s="36"/>
      <c r="AC12" s="36"/>
      <c r="AD12" s="36"/>
      <c r="AE12" s="36"/>
      <c r="AF12" s="36"/>
      <c r="AG12" s="35"/>
      <c r="AH12" s="37">
        <f t="shared" ref="AH12:AH15" si="1">SUM(C12:AG12)</f>
        <v>64</v>
      </c>
      <c r="AI12" s="40"/>
      <c r="AJ12" s="40"/>
    </row>
    <row r="13" spans="1:37" ht="18" customHeight="1" x14ac:dyDescent="0.25">
      <c r="A13" s="34" t="s">
        <v>19</v>
      </c>
      <c r="B13" s="39"/>
      <c r="C13" s="36"/>
      <c r="D13" s="36"/>
      <c r="E13" s="35"/>
      <c r="F13" s="35"/>
      <c r="G13" s="36"/>
      <c r="H13" s="36"/>
      <c r="I13" s="36"/>
      <c r="J13" s="36"/>
      <c r="K13" s="36"/>
      <c r="L13" s="35"/>
      <c r="M13" s="35"/>
      <c r="N13" s="36"/>
      <c r="O13" s="36"/>
      <c r="P13" s="36"/>
      <c r="Q13" s="36"/>
      <c r="R13" s="36"/>
      <c r="S13" s="35"/>
      <c r="T13" s="35"/>
      <c r="U13" s="36"/>
      <c r="V13" s="36"/>
      <c r="W13" s="36"/>
      <c r="X13" s="36"/>
      <c r="Y13" s="36"/>
      <c r="Z13" s="35"/>
      <c r="AA13" s="35"/>
      <c r="AB13" s="36"/>
      <c r="AC13" s="36"/>
      <c r="AD13" s="36"/>
      <c r="AE13" s="36"/>
      <c r="AF13" s="36"/>
      <c r="AG13" s="35"/>
      <c r="AH13" s="37">
        <f t="shared" si="1"/>
        <v>0</v>
      </c>
      <c r="AI13" s="40"/>
      <c r="AJ13" s="40"/>
    </row>
    <row r="14" spans="1:37" ht="18" customHeight="1" x14ac:dyDescent="0.25">
      <c r="A14" s="34" t="s">
        <v>20</v>
      </c>
      <c r="B14" s="39"/>
      <c r="C14" s="36"/>
      <c r="D14" s="36"/>
      <c r="E14" s="35"/>
      <c r="F14" s="35"/>
      <c r="G14" s="36"/>
      <c r="H14" s="36"/>
      <c r="I14" s="36"/>
      <c r="J14" s="36"/>
      <c r="K14" s="36"/>
      <c r="L14" s="35"/>
      <c r="M14" s="35"/>
      <c r="N14" s="36"/>
      <c r="O14" s="36"/>
      <c r="P14" s="36"/>
      <c r="Q14" s="36"/>
      <c r="R14" s="36"/>
      <c r="S14" s="35"/>
      <c r="T14" s="35"/>
      <c r="U14" s="36"/>
      <c r="V14" s="36"/>
      <c r="W14" s="36"/>
      <c r="X14" s="36"/>
      <c r="Y14" s="36"/>
      <c r="Z14" s="35"/>
      <c r="AA14" s="35"/>
      <c r="AB14" s="36"/>
      <c r="AC14" s="36"/>
      <c r="AD14" s="36"/>
      <c r="AE14" s="36"/>
      <c r="AF14" s="36"/>
      <c r="AG14" s="35"/>
      <c r="AH14" s="37">
        <f t="shared" si="1"/>
        <v>0</v>
      </c>
      <c r="AI14" s="41"/>
      <c r="AJ14" s="42"/>
    </row>
    <row r="15" spans="1:37" ht="18" customHeight="1" x14ac:dyDescent="0.25">
      <c r="A15" s="43" t="s">
        <v>21</v>
      </c>
      <c r="B15" s="44"/>
      <c r="C15" s="46"/>
      <c r="D15" s="46"/>
      <c r="E15" s="45"/>
      <c r="F15" s="45"/>
      <c r="G15" s="46"/>
      <c r="H15" s="46"/>
      <c r="I15" s="46"/>
      <c r="J15" s="46"/>
      <c r="K15" s="46"/>
      <c r="L15" s="45"/>
      <c r="M15" s="45"/>
      <c r="N15" s="46"/>
      <c r="O15" s="46"/>
      <c r="P15" s="46"/>
      <c r="Q15" s="46"/>
      <c r="R15" s="46"/>
      <c r="S15" s="45"/>
      <c r="T15" s="45"/>
      <c r="U15" s="46"/>
      <c r="V15" s="46"/>
      <c r="W15" s="46"/>
      <c r="X15" s="46"/>
      <c r="Y15" s="46"/>
      <c r="Z15" s="45"/>
      <c r="AA15" s="45"/>
      <c r="AB15" s="46"/>
      <c r="AC15" s="46"/>
      <c r="AD15" s="46"/>
      <c r="AE15" s="46"/>
      <c r="AF15" s="46"/>
      <c r="AG15" s="45"/>
      <c r="AH15" s="38">
        <f t="shared" si="1"/>
        <v>0</v>
      </c>
      <c r="AI15" s="47"/>
      <c r="AJ15" s="25"/>
    </row>
    <row r="16" spans="1:37" ht="18" customHeight="1" x14ac:dyDescent="0.25">
      <c r="A16" s="48"/>
      <c r="B16" s="49"/>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50"/>
      <c r="AI16" s="123" t="s">
        <v>22</v>
      </c>
      <c r="AJ16" s="123"/>
    </row>
    <row r="17" spans="1:36" ht="18" customHeight="1" x14ac:dyDescent="0.25">
      <c r="A17" s="18" t="s">
        <v>23</v>
      </c>
      <c r="E17" s="141" t="s">
        <v>12</v>
      </c>
      <c r="F17" s="141"/>
      <c r="L17" s="141" t="s">
        <v>12</v>
      </c>
      <c r="M17" s="141"/>
      <c r="S17" s="141" t="s">
        <v>12</v>
      </c>
      <c r="T17" s="141"/>
      <c r="Z17" s="141" t="s">
        <v>12</v>
      </c>
      <c r="AA17" s="141"/>
      <c r="AG17" s="113" t="s">
        <v>69</v>
      </c>
      <c r="AH17" s="51"/>
      <c r="AI17" s="83" t="s">
        <v>24</v>
      </c>
      <c r="AJ17" s="83">
        <f>SUM(AH8)</f>
        <v>0</v>
      </c>
    </row>
    <row r="18" spans="1:36" ht="18" customHeight="1" x14ac:dyDescent="0.3">
      <c r="A18" s="124" t="s">
        <v>25</v>
      </c>
      <c r="B18" s="125"/>
      <c r="C18" s="89"/>
      <c r="D18" s="89"/>
      <c r="E18" s="45"/>
      <c r="F18" s="45"/>
      <c r="G18" s="89"/>
      <c r="H18" s="89"/>
      <c r="I18" s="89"/>
      <c r="J18" s="89"/>
      <c r="K18" s="89"/>
      <c r="L18" s="45"/>
      <c r="M18" s="45"/>
      <c r="N18" s="89"/>
      <c r="O18" s="89"/>
      <c r="P18" s="89"/>
      <c r="Q18" s="89"/>
      <c r="R18" s="89"/>
      <c r="S18" s="45"/>
      <c r="T18" s="45"/>
      <c r="U18" s="89"/>
      <c r="V18" s="89"/>
      <c r="W18" s="89"/>
      <c r="X18" s="89"/>
      <c r="Y18" s="89"/>
      <c r="Z18" s="45"/>
      <c r="AA18" s="45"/>
      <c r="AB18" s="89"/>
      <c r="AC18" s="89"/>
      <c r="AD18" s="89"/>
      <c r="AE18" s="89"/>
      <c r="AF18" s="89"/>
      <c r="AG18" s="45"/>
      <c r="AH18" s="90">
        <f>SUM(C18:AG18)</f>
        <v>0</v>
      </c>
      <c r="AI18" s="83" t="s">
        <v>26</v>
      </c>
      <c r="AJ18" s="83">
        <f>SUM(AH10)</f>
        <v>0</v>
      </c>
    </row>
    <row r="19" spans="1:36" ht="15.75" customHeight="1" x14ac:dyDescent="0.3">
      <c r="A19" s="52"/>
      <c r="B19" s="52"/>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50"/>
      <c r="AI19" s="83" t="s">
        <v>27</v>
      </c>
      <c r="AJ19" s="83">
        <f>SUM(AH12)</f>
        <v>64</v>
      </c>
    </row>
    <row r="20" spans="1:36" ht="15.75" customHeight="1" x14ac:dyDescent="0.3">
      <c r="A20" s="52"/>
      <c r="B20" s="52"/>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50"/>
      <c r="AI20" s="83" t="s">
        <v>54</v>
      </c>
      <c r="AJ20" s="83">
        <f>SUM(AH9+AH11)</f>
        <v>0</v>
      </c>
    </row>
    <row r="21" spans="1:36" ht="15.75" customHeight="1" x14ac:dyDescent="0.2">
      <c r="A21" s="142" t="s">
        <v>28</v>
      </c>
      <c r="B21" s="143"/>
      <c r="AI21" s="83" t="s">
        <v>29</v>
      </c>
      <c r="AJ21" s="83">
        <f>SUM(AH13)</f>
        <v>0</v>
      </c>
    </row>
    <row r="22" spans="1:36" ht="15.75" customHeight="1" x14ac:dyDescent="0.2">
      <c r="A22" s="144"/>
      <c r="B22" s="145"/>
      <c r="C22" s="145"/>
      <c r="D22" s="145"/>
      <c r="E22" s="145"/>
      <c r="F22" s="145"/>
      <c r="G22" s="145"/>
      <c r="H22" s="145"/>
      <c r="I22" s="145"/>
      <c r="J22" s="145"/>
      <c r="K22" s="145"/>
      <c r="L22" s="145"/>
      <c r="M22" s="145"/>
      <c r="N22" s="145"/>
      <c r="O22" s="145"/>
      <c r="P22" s="145"/>
      <c r="Q22" s="145"/>
      <c r="R22" s="145"/>
      <c r="S22" s="145"/>
      <c r="T22" s="145"/>
      <c r="U22" s="145"/>
      <c r="V22" s="145"/>
      <c r="W22" s="145"/>
      <c r="X22" s="146"/>
      <c r="AI22" s="86" t="s">
        <v>30</v>
      </c>
      <c r="AJ22" s="87">
        <f>SUM(AH14)</f>
        <v>0</v>
      </c>
    </row>
    <row r="23" spans="1:36" ht="15.75" customHeight="1" x14ac:dyDescent="0.2">
      <c r="A23" s="147"/>
      <c r="B23" s="148"/>
      <c r="C23" s="148"/>
      <c r="D23" s="148"/>
      <c r="E23" s="148"/>
      <c r="F23" s="148"/>
      <c r="G23" s="148"/>
      <c r="H23" s="148"/>
      <c r="I23" s="148"/>
      <c r="J23" s="148"/>
      <c r="K23" s="148"/>
      <c r="L23" s="148"/>
      <c r="M23" s="148"/>
      <c r="N23" s="148"/>
      <c r="O23" s="148"/>
      <c r="P23" s="148"/>
      <c r="Q23" s="148"/>
      <c r="R23" s="148"/>
      <c r="S23" s="148"/>
      <c r="T23" s="148"/>
      <c r="U23" s="148"/>
      <c r="V23" s="148"/>
      <c r="W23" s="148"/>
      <c r="X23" s="149"/>
      <c r="AI23" s="86" t="s">
        <v>31</v>
      </c>
      <c r="AJ23" s="87">
        <f>SUM(AH18)</f>
        <v>0</v>
      </c>
    </row>
    <row r="24" spans="1:36" ht="15.75" customHeight="1" x14ac:dyDescent="0.2">
      <c r="A24" s="150"/>
      <c r="B24" s="151"/>
      <c r="C24" s="151"/>
      <c r="D24" s="151"/>
      <c r="E24" s="151"/>
      <c r="F24" s="151"/>
      <c r="G24" s="151"/>
      <c r="H24" s="151"/>
      <c r="I24" s="151"/>
      <c r="J24" s="151"/>
      <c r="K24" s="151"/>
      <c r="L24" s="151"/>
      <c r="M24" s="151"/>
      <c r="N24" s="151"/>
      <c r="O24" s="151"/>
      <c r="P24" s="151"/>
      <c r="Q24" s="151"/>
      <c r="R24" s="151"/>
      <c r="S24" s="151"/>
      <c r="T24" s="151"/>
      <c r="U24" s="151"/>
      <c r="V24" s="151"/>
      <c r="W24" s="151"/>
      <c r="X24" s="152"/>
      <c r="AI24" s="83" t="s">
        <v>32</v>
      </c>
      <c r="AJ24" s="84">
        <f>SUM(173.33-AJ17-AJ18-AJ19-AJ20-AJ21-AJ22-AJ23)</f>
        <v>109.33000000000001</v>
      </c>
    </row>
    <row r="25" spans="1:36" ht="10.5" customHeight="1" x14ac:dyDescent="0.2"/>
    <row r="26" spans="1:36" ht="15" customHeight="1" x14ac:dyDescent="0.2">
      <c r="A26" s="53" t="s">
        <v>33</v>
      </c>
      <c r="AI26" s="83" t="s">
        <v>59</v>
      </c>
      <c r="AJ26" s="85">
        <f>SUM(0.01*AJ24)</f>
        <v>1.0933000000000002</v>
      </c>
    </row>
    <row r="27" spans="1:36" ht="15.95" customHeight="1" x14ac:dyDescent="0.2">
      <c r="A27" s="142" t="s">
        <v>34</v>
      </c>
      <c r="B27" s="153"/>
      <c r="C27" s="153"/>
      <c r="D27" s="153"/>
      <c r="E27" s="153"/>
      <c r="F27" s="153"/>
      <c r="G27" s="153"/>
      <c r="H27" s="153"/>
      <c r="I27" s="153"/>
      <c r="J27" s="153"/>
      <c r="K27" s="153"/>
      <c r="L27" s="153"/>
      <c r="M27" s="153"/>
      <c r="N27" s="153"/>
      <c r="O27" s="153"/>
      <c r="P27" s="153"/>
      <c r="Q27" s="154"/>
      <c r="S27" s="142" t="s">
        <v>35</v>
      </c>
      <c r="T27" s="153"/>
      <c r="U27" s="153"/>
      <c r="V27" s="153"/>
      <c r="W27" s="153"/>
      <c r="X27" s="153"/>
      <c r="Y27" s="153"/>
      <c r="Z27" s="153"/>
      <c r="AA27" s="153"/>
      <c r="AB27" s="153"/>
      <c r="AC27" s="153"/>
      <c r="AD27" s="153"/>
      <c r="AE27" s="153"/>
      <c r="AF27" s="153"/>
      <c r="AG27" s="153"/>
      <c r="AH27" s="153"/>
      <c r="AI27" s="153"/>
      <c r="AJ27" s="154"/>
    </row>
    <row r="28" spans="1:36" ht="28.5" customHeight="1" x14ac:dyDescent="0.3">
      <c r="A28" s="54" t="s">
        <v>36</v>
      </c>
      <c r="B28" s="155"/>
      <c r="C28" s="155"/>
      <c r="D28" s="155"/>
      <c r="E28" s="155"/>
      <c r="F28" s="155"/>
      <c r="G28" s="155"/>
      <c r="H28" s="155"/>
      <c r="I28" s="155"/>
      <c r="J28" s="155"/>
      <c r="K28" s="155"/>
      <c r="L28" s="54" t="s">
        <v>37</v>
      </c>
      <c r="M28" s="55"/>
      <c r="N28" s="156"/>
      <c r="O28" s="156"/>
      <c r="P28" s="156"/>
      <c r="Q28" s="156"/>
      <c r="S28" s="54" t="s">
        <v>36</v>
      </c>
      <c r="T28" s="55"/>
      <c r="U28" s="55"/>
      <c r="V28" s="158"/>
      <c r="W28" s="158"/>
      <c r="X28" s="158"/>
      <c r="Y28" s="158"/>
      <c r="Z28" s="158"/>
      <c r="AA28" s="158"/>
      <c r="AB28" s="158"/>
      <c r="AC28" s="158"/>
      <c r="AD28" s="158"/>
      <c r="AE28" s="158"/>
      <c r="AF28" s="158"/>
      <c r="AG28" s="158"/>
      <c r="AH28" s="54" t="s">
        <v>37</v>
      </c>
      <c r="AI28" s="157"/>
      <c r="AJ28" s="157"/>
    </row>
    <row r="29" spans="1:36" ht="10.5" customHeight="1" x14ac:dyDescent="0.2"/>
    <row r="30" spans="1:36" ht="15" customHeight="1" x14ac:dyDescent="0.2">
      <c r="A30" s="159" t="s">
        <v>38</v>
      </c>
      <c r="B30" s="160"/>
      <c r="C30" s="56"/>
      <c r="D30" s="56"/>
      <c r="E30" s="56"/>
      <c r="F30" s="56"/>
      <c r="G30" s="56"/>
      <c r="H30" s="56"/>
      <c r="I30" s="56"/>
      <c r="J30" s="56"/>
      <c r="K30" s="56"/>
      <c r="L30" s="56"/>
      <c r="M30" s="56"/>
      <c r="N30" s="56"/>
      <c r="O30" s="56"/>
      <c r="P30" s="56"/>
      <c r="Q30" s="56"/>
      <c r="R30" s="56"/>
      <c r="S30" s="56"/>
      <c r="T30" s="56"/>
      <c r="U30" s="56"/>
      <c r="V30" s="56"/>
      <c r="W30" s="56"/>
      <c r="X30" s="56"/>
      <c r="Y30" s="159" t="s">
        <v>39</v>
      </c>
      <c r="Z30" s="161"/>
      <c r="AA30" s="161"/>
      <c r="AB30" s="161"/>
      <c r="AC30" s="161"/>
      <c r="AD30" s="57"/>
      <c r="AE30" s="57"/>
      <c r="AF30" s="57"/>
      <c r="AG30" s="57"/>
      <c r="AH30" s="57"/>
      <c r="AI30" s="57"/>
      <c r="AJ30" s="57"/>
    </row>
    <row r="31" spans="1:36" ht="15" customHeight="1" x14ac:dyDescent="0.2">
      <c r="A31" s="107" t="s">
        <v>40</v>
      </c>
      <c r="B31" s="108"/>
      <c r="C31" s="108"/>
      <c r="D31" s="108"/>
      <c r="E31" s="108"/>
      <c r="F31" s="108"/>
      <c r="G31" s="108"/>
      <c r="H31" s="108"/>
      <c r="I31" s="108"/>
      <c r="J31" s="108"/>
      <c r="K31" s="108"/>
      <c r="L31" s="108"/>
      <c r="M31" s="108"/>
      <c r="N31" s="108"/>
      <c r="O31" s="108"/>
      <c r="P31" s="108"/>
      <c r="Q31" s="108"/>
      <c r="R31" s="108"/>
      <c r="S31" s="108"/>
      <c r="T31" s="108"/>
      <c r="U31" s="108"/>
      <c r="V31" s="108"/>
      <c r="W31" s="109"/>
      <c r="Y31" s="162" t="s">
        <v>41</v>
      </c>
      <c r="Z31" s="163"/>
      <c r="AA31" s="163"/>
      <c r="AB31" s="163"/>
      <c r="AC31" s="163"/>
      <c r="AD31" s="163"/>
      <c r="AE31" s="163"/>
      <c r="AF31" s="163"/>
      <c r="AG31" s="163"/>
      <c r="AH31" s="163"/>
      <c r="AI31" s="163"/>
      <c r="AJ31" s="164"/>
    </row>
    <row r="32" spans="1:36" ht="15" customHeight="1" x14ac:dyDescent="0.2">
      <c r="A32" s="58" t="s">
        <v>65</v>
      </c>
      <c r="B32" s="110"/>
      <c r="C32" s="110"/>
      <c r="D32" s="110"/>
      <c r="E32" s="110"/>
      <c r="F32" s="110"/>
      <c r="G32" s="110"/>
      <c r="H32" s="110"/>
      <c r="I32" s="110"/>
      <c r="J32" s="110"/>
      <c r="K32" s="110"/>
      <c r="L32" s="110"/>
      <c r="M32" s="110"/>
      <c r="N32" s="110"/>
      <c r="O32" s="110"/>
      <c r="P32" s="110"/>
      <c r="Q32" s="110"/>
      <c r="R32" s="110"/>
      <c r="S32" s="110"/>
      <c r="T32" s="110"/>
      <c r="U32" s="110"/>
      <c r="V32" s="110"/>
      <c r="W32" s="68"/>
      <c r="Y32" s="165"/>
      <c r="Z32" s="166"/>
      <c r="AA32" s="166"/>
      <c r="AB32" s="166"/>
      <c r="AC32" s="166"/>
      <c r="AD32" s="166"/>
      <c r="AE32" s="166"/>
      <c r="AF32" s="166"/>
      <c r="AG32" s="166"/>
      <c r="AH32" s="166"/>
      <c r="AI32" s="166"/>
      <c r="AJ32" s="167"/>
    </row>
    <row r="33" spans="1:36" ht="15" customHeight="1" x14ac:dyDescent="0.2">
      <c r="A33" s="60" t="s">
        <v>42</v>
      </c>
      <c r="B33" s="110"/>
      <c r="C33" s="110"/>
      <c r="D33" s="110"/>
      <c r="E33" s="110"/>
      <c r="F33" s="110"/>
      <c r="G33" s="110"/>
      <c r="H33" s="110"/>
      <c r="I33" s="110"/>
      <c r="J33" s="110"/>
      <c r="K33" s="110"/>
      <c r="L33" s="110"/>
      <c r="M33" s="110"/>
      <c r="N33" s="110"/>
      <c r="O33" s="110"/>
      <c r="P33" s="110"/>
      <c r="Q33" s="110"/>
      <c r="R33" s="110"/>
      <c r="S33" s="110"/>
      <c r="T33" s="110"/>
      <c r="U33" s="110"/>
      <c r="V33" s="110"/>
      <c r="W33" s="68"/>
      <c r="Y33" s="165"/>
      <c r="Z33" s="166"/>
      <c r="AA33" s="166"/>
      <c r="AB33" s="166"/>
      <c r="AC33" s="166"/>
      <c r="AD33" s="166"/>
      <c r="AE33" s="166"/>
      <c r="AF33" s="166"/>
      <c r="AG33" s="166"/>
      <c r="AH33" s="166"/>
      <c r="AI33" s="166"/>
      <c r="AJ33" s="167"/>
    </row>
    <row r="34" spans="1:36" ht="15" customHeight="1" x14ac:dyDescent="0.2">
      <c r="A34" s="105" t="s">
        <v>43</v>
      </c>
      <c r="B34" s="69"/>
      <c r="C34" s="69"/>
      <c r="D34" s="69"/>
      <c r="E34" s="69"/>
      <c r="F34" s="69"/>
      <c r="G34" s="69"/>
      <c r="H34" s="69"/>
      <c r="I34" s="69"/>
      <c r="J34" s="69"/>
      <c r="K34" s="69"/>
      <c r="L34" s="69"/>
      <c r="M34" s="69"/>
      <c r="N34" s="69"/>
      <c r="O34" s="69"/>
      <c r="P34" s="69"/>
      <c r="Q34" s="69"/>
      <c r="R34" s="69"/>
      <c r="S34" s="69"/>
      <c r="T34" s="69"/>
      <c r="U34" s="69"/>
      <c r="V34" s="69"/>
      <c r="W34" s="111"/>
      <c r="Y34" s="168"/>
      <c r="Z34" s="169"/>
      <c r="AA34" s="169"/>
      <c r="AB34" s="169"/>
      <c r="AC34" s="169"/>
      <c r="AD34" s="169"/>
      <c r="AE34" s="169"/>
      <c r="AF34" s="169"/>
      <c r="AG34" s="169"/>
      <c r="AH34" s="169"/>
      <c r="AI34" s="169"/>
      <c r="AJ34" s="170"/>
    </row>
    <row r="35" spans="1:36" ht="15" customHeight="1" x14ac:dyDescent="0.2">
      <c r="A35" s="61"/>
      <c r="B35" s="62"/>
      <c r="C35" s="62"/>
      <c r="D35" s="62"/>
      <c r="E35" s="62"/>
      <c r="F35" s="62"/>
      <c r="G35" s="62"/>
      <c r="H35" s="62"/>
      <c r="I35" s="62"/>
      <c r="J35" s="62"/>
      <c r="K35" s="62"/>
      <c r="L35" s="62"/>
      <c r="M35" s="62"/>
      <c r="N35" s="62"/>
      <c r="O35" s="62"/>
      <c r="P35" s="62"/>
      <c r="Q35" s="62"/>
      <c r="R35" s="62"/>
      <c r="S35" s="62"/>
      <c r="T35" s="62"/>
      <c r="U35" s="62"/>
      <c r="V35" s="62"/>
      <c r="W35" s="62"/>
      <c r="X35" s="63"/>
      <c r="Y35" s="63"/>
      <c r="Z35" s="63"/>
      <c r="AA35" s="63"/>
      <c r="AB35" s="63"/>
      <c r="AC35" s="63"/>
      <c r="AD35" s="63"/>
      <c r="AE35" s="63"/>
      <c r="AF35" s="63"/>
      <c r="AG35" s="63"/>
      <c r="AH35" s="64"/>
      <c r="AI35" s="64"/>
      <c r="AJ35" s="64"/>
    </row>
    <row r="36" spans="1:36" ht="8.25" customHeight="1" x14ac:dyDescent="0.2">
      <c r="A36" s="65"/>
      <c r="X36" s="63"/>
      <c r="Y36" s="63"/>
      <c r="Z36" s="63"/>
      <c r="AA36" s="63"/>
      <c r="AB36" s="63"/>
      <c r="AC36" s="63"/>
      <c r="AD36" s="63"/>
      <c r="AE36" s="63"/>
      <c r="AF36" s="63"/>
      <c r="AG36" s="63"/>
      <c r="AH36" s="64"/>
      <c r="AI36" s="64"/>
      <c r="AJ36" s="64"/>
    </row>
    <row r="37" spans="1:36" ht="15" customHeight="1" x14ac:dyDescent="0.2">
      <c r="A37" s="171" t="s">
        <v>44</v>
      </c>
      <c r="B37" s="172"/>
      <c r="Y37" s="173" t="s">
        <v>70</v>
      </c>
      <c r="Z37" s="174"/>
      <c r="AA37" s="174"/>
      <c r="AB37" s="174"/>
      <c r="AC37" s="174"/>
      <c r="AD37" s="174"/>
      <c r="AE37" s="174"/>
      <c r="AF37" s="174"/>
      <c r="AG37" s="174"/>
      <c r="AH37" s="66"/>
      <c r="AI37" s="66"/>
      <c r="AJ37" s="67"/>
    </row>
    <row r="38" spans="1:36" ht="15" customHeight="1" x14ac:dyDescent="0.2">
      <c r="A38" s="179" t="s">
        <v>45</v>
      </c>
      <c r="B38" s="180"/>
      <c r="C38" s="180"/>
      <c r="D38" s="180"/>
      <c r="E38" s="180"/>
      <c r="F38" s="180"/>
      <c r="G38" s="180"/>
      <c r="H38" s="180"/>
      <c r="I38" s="180"/>
      <c r="J38" s="180"/>
      <c r="K38" s="180"/>
      <c r="L38" s="180"/>
      <c r="M38" s="180"/>
      <c r="N38" s="180"/>
      <c r="O38" s="180"/>
      <c r="P38" s="180"/>
      <c r="Q38" s="180"/>
      <c r="R38" s="180"/>
      <c r="S38" s="180"/>
      <c r="T38" s="180"/>
      <c r="U38" s="180"/>
      <c r="V38" s="180"/>
      <c r="W38" s="181"/>
      <c r="Y38" s="175"/>
      <c r="Z38" s="176"/>
      <c r="AA38" s="176"/>
      <c r="AB38" s="176"/>
      <c r="AC38" s="176"/>
      <c r="AD38" s="176"/>
      <c r="AE38" s="176"/>
      <c r="AF38" s="176"/>
      <c r="AG38" s="176"/>
      <c r="AH38" s="59"/>
      <c r="AI38" s="59"/>
      <c r="AJ38" s="68"/>
    </row>
    <row r="39" spans="1:36" ht="15" customHeight="1" x14ac:dyDescent="0.2">
      <c r="A39" s="182"/>
      <c r="B39" s="183"/>
      <c r="C39" s="183"/>
      <c r="D39" s="183"/>
      <c r="E39" s="183"/>
      <c r="F39" s="183"/>
      <c r="G39" s="183"/>
      <c r="H39" s="183"/>
      <c r="I39" s="183"/>
      <c r="J39" s="183"/>
      <c r="K39" s="183"/>
      <c r="L39" s="183"/>
      <c r="M39" s="183"/>
      <c r="N39" s="183"/>
      <c r="O39" s="183"/>
      <c r="P39" s="183"/>
      <c r="Q39" s="183"/>
      <c r="R39" s="183"/>
      <c r="S39" s="183"/>
      <c r="T39" s="183"/>
      <c r="U39" s="183"/>
      <c r="V39" s="183"/>
      <c r="W39" s="184"/>
      <c r="Y39" s="175"/>
      <c r="Z39" s="176"/>
      <c r="AA39" s="176"/>
      <c r="AB39" s="176"/>
      <c r="AC39" s="176"/>
      <c r="AD39" s="176"/>
      <c r="AE39" s="176"/>
      <c r="AF39" s="176"/>
      <c r="AG39" s="176"/>
      <c r="AH39" s="59"/>
      <c r="AI39" s="59"/>
      <c r="AJ39" s="68"/>
    </row>
    <row r="40" spans="1:36" ht="15" customHeight="1" x14ac:dyDescent="0.2">
      <c r="A40" s="182"/>
      <c r="B40" s="183"/>
      <c r="C40" s="183"/>
      <c r="D40" s="183"/>
      <c r="E40" s="183"/>
      <c r="F40" s="183"/>
      <c r="G40" s="183"/>
      <c r="H40" s="183"/>
      <c r="I40" s="183"/>
      <c r="J40" s="183"/>
      <c r="K40" s="183"/>
      <c r="L40" s="183"/>
      <c r="M40" s="183"/>
      <c r="N40" s="183"/>
      <c r="O40" s="183"/>
      <c r="P40" s="183"/>
      <c r="Q40" s="183"/>
      <c r="R40" s="183"/>
      <c r="S40" s="183"/>
      <c r="T40" s="183"/>
      <c r="U40" s="183"/>
      <c r="V40" s="183"/>
      <c r="W40" s="184"/>
      <c r="Y40" s="175"/>
      <c r="Z40" s="176"/>
      <c r="AA40" s="176"/>
      <c r="AB40" s="176"/>
      <c r="AC40" s="176"/>
      <c r="AD40" s="176"/>
      <c r="AE40" s="176"/>
      <c r="AF40" s="176"/>
      <c r="AG40" s="176"/>
      <c r="AH40" s="59"/>
      <c r="AI40" s="59"/>
      <c r="AJ40" s="68"/>
    </row>
    <row r="41" spans="1:36" ht="15" customHeight="1" x14ac:dyDescent="0.2">
      <c r="A41" s="182"/>
      <c r="B41" s="183"/>
      <c r="C41" s="183"/>
      <c r="D41" s="183"/>
      <c r="E41" s="183"/>
      <c r="F41" s="183"/>
      <c r="G41" s="183"/>
      <c r="H41" s="183"/>
      <c r="I41" s="183"/>
      <c r="J41" s="183"/>
      <c r="K41" s="183"/>
      <c r="L41" s="183"/>
      <c r="M41" s="183"/>
      <c r="N41" s="183"/>
      <c r="O41" s="183"/>
      <c r="P41" s="183"/>
      <c r="Q41" s="183"/>
      <c r="R41" s="183"/>
      <c r="S41" s="183"/>
      <c r="T41" s="183"/>
      <c r="U41" s="183"/>
      <c r="V41" s="183"/>
      <c r="W41" s="184"/>
      <c r="Y41" s="175"/>
      <c r="Z41" s="176"/>
      <c r="AA41" s="176"/>
      <c r="AB41" s="176"/>
      <c r="AC41" s="176"/>
      <c r="AD41" s="176"/>
      <c r="AE41" s="176"/>
      <c r="AF41" s="176"/>
      <c r="AG41" s="176"/>
      <c r="AH41" s="59"/>
      <c r="AI41" s="59"/>
      <c r="AJ41" s="68"/>
    </row>
    <row r="42" spans="1:36" ht="12.75" customHeight="1" x14ac:dyDescent="0.2">
      <c r="A42" s="182"/>
      <c r="B42" s="183"/>
      <c r="C42" s="183"/>
      <c r="D42" s="183"/>
      <c r="E42" s="183"/>
      <c r="F42" s="183"/>
      <c r="G42" s="183"/>
      <c r="H42" s="183"/>
      <c r="I42" s="183"/>
      <c r="J42" s="183"/>
      <c r="K42" s="183"/>
      <c r="L42" s="183"/>
      <c r="M42" s="183"/>
      <c r="N42" s="183"/>
      <c r="O42" s="183"/>
      <c r="P42" s="183"/>
      <c r="Q42" s="183"/>
      <c r="R42" s="183"/>
      <c r="S42" s="183"/>
      <c r="T42" s="183"/>
      <c r="U42" s="183"/>
      <c r="V42" s="183"/>
      <c r="W42" s="184"/>
      <c r="Y42" s="175"/>
      <c r="Z42" s="176"/>
      <c r="AA42" s="176"/>
      <c r="AB42" s="176"/>
      <c r="AC42" s="176"/>
      <c r="AD42" s="176"/>
      <c r="AE42" s="176"/>
      <c r="AF42" s="176"/>
      <c r="AG42" s="176"/>
      <c r="AH42" s="59"/>
      <c r="AI42" s="59"/>
      <c r="AJ42" s="68"/>
    </row>
    <row r="43" spans="1:36" ht="21" customHeight="1" x14ac:dyDescent="0.2">
      <c r="A43" s="185"/>
      <c r="B43" s="186"/>
      <c r="C43" s="186"/>
      <c r="D43" s="186"/>
      <c r="E43" s="186"/>
      <c r="F43" s="186"/>
      <c r="G43" s="186"/>
      <c r="H43" s="186"/>
      <c r="I43" s="186"/>
      <c r="J43" s="186"/>
      <c r="K43" s="186"/>
      <c r="L43" s="186"/>
      <c r="M43" s="186"/>
      <c r="N43" s="186"/>
      <c r="O43" s="186"/>
      <c r="P43" s="186"/>
      <c r="Q43" s="186"/>
      <c r="R43" s="186"/>
      <c r="S43" s="186"/>
      <c r="T43" s="186"/>
      <c r="U43" s="186"/>
      <c r="V43" s="186"/>
      <c r="W43" s="187"/>
      <c r="Y43" s="177"/>
      <c r="Z43" s="178"/>
      <c r="AA43" s="178"/>
      <c r="AB43" s="178"/>
      <c r="AC43" s="178"/>
      <c r="AD43" s="178"/>
      <c r="AE43" s="178"/>
      <c r="AF43" s="178"/>
      <c r="AG43" s="178"/>
      <c r="AH43" s="69"/>
      <c r="AI43" s="69"/>
      <c r="AJ43" s="70"/>
    </row>
    <row r="44" spans="1:36" ht="12.75" customHeight="1" x14ac:dyDescent="0.2"/>
    <row r="45" spans="1:36" ht="12.75" customHeight="1" x14ac:dyDescent="0.2"/>
  </sheetData>
  <mergeCells count="28">
    <mergeCell ref="AI28:AJ28"/>
    <mergeCell ref="A30:B30"/>
    <mergeCell ref="Y30:AC30"/>
    <mergeCell ref="S27:AJ27"/>
    <mergeCell ref="Y31:AJ34"/>
    <mergeCell ref="V28:AG28"/>
    <mergeCell ref="A37:B37"/>
    <mergeCell ref="Y37:AG43"/>
    <mergeCell ref="A38:W43"/>
    <mergeCell ref="A21:B21"/>
    <mergeCell ref="A22:X24"/>
    <mergeCell ref="A27:Q27"/>
    <mergeCell ref="B28:K28"/>
    <mergeCell ref="N28:Q28"/>
    <mergeCell ref="AI16:AJ16"/>
    <mergeCell ref="A18:B18"/>
    <mergeCell ref="A2:A3"/>
    <mergeCell ref="B2:J3"/>
    <mergeCell ref="AG2:AJ2"/>
    <mergeCell ref="AG3:AH3"/>
    <mergeCell ref="E7:F7"/>
    <mergeCell ref="E17:F17"/>
    <mergeCell ref="L7:M7"/>
    <mergeCell ref="L17:M17"/>
    <mergeCell ref="S7:T7"/>
    <mergeCell ref="S17:T17"/>
    <mergeCell ref="Z7:AA7"/>
    <mergeCell ref="Z17:AA17"/>
  </mergeCells>
  <printOptions horizontalCentered="1" verticalCentered="1"/>
  <pageMargins left="0.25" right="0.25" top="0.5" bottom="0.25" header="0.35" footer="0.25"/>
  <pageSetup scale="76" fitToHeight="12" orientation="landscape" r:id="rId1"/>
  <headerFooter alignWithMargins="0">
    <oddHeader>&amp;C&amp;"Arial Black,Regular"&amp;13LEAVE AND EXCEPTION REPORT ~ 2025</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45"/>
  <sheetViews>
    <sheetView tabSelected="1" zoomScaleNormal="100" workbookViewId="0">
      <selection activeCell="B28" sqref="B28:K28"/>
    </sheetView>
  </sheetViews>
  <sheetFormatPr defaultRowHeight="12.75" x14ac:dyDescent="0.2"/>
  <cols>
    <col min="1" max="1" width="15.7109375" customWidth="1"/>
    <col min="2" max="2" width="9" customWidth="1"/>
    <col min="3" max="9" width="4" customWidth="1"/>
    <col min="10" max="10" width="4.140625" customWidth="1"/>
    <col min="11" max="28" width="4" customWidth="1"/>
    <col min="29" max="29" width="4.28515625" customWidth="1"/>
    <col min="30" max="33" width="4" customWidth="1"/>
    <col min="34" max="34" width="7.5703125" customWidth="1"/>
    <col min="35" max="35" width="7.140625" customWidth="1"/>
    <col min="36" max="36" width="11" bestFit="1" customWidth="1"/>
  </cols>
  <sheetData>
    <row r="1" spans="1:37" ht="20.25" customHeight="1" x14ac:dyDescent="0.3">
      <c r="A1" s="1" t="s">
        <v>0</v>
      </c>
      <c r="N1" s="2"/>
      <c r="P1" s="2"/>
      <c r="X1" s="2"/>
      <c r="Y1" s="2"/>
      <c r="Z1" s="3"/>
    </row>
    <row r="2" spans="1:37" ht="15.75" customHeight="1" x14ac:dyDescent="0.3">
      <c r="A2" s="126" t="s">
        <v>1</v>
      </c>
      <c r="B2" s="128" t="s">
        <v>71</v>
      </c>
      <c r="C2" s="129"/>
      <c r="D2" s="129"/>
      <c r="E2" s="129"/>
      <c r="F2" s="129"/>
      <c r="G2" s="129"/>
      <c r="H2" s="129"/>
      <c r="I2" s="129"/>
      <c r="J2" s="130"/>
      <c r="K2" s="4" t="s">
        <v>2</v>
      </c>
      <c r="L2" s="5"/>
      <c r="M2" s="6"/>
      <c r="P2" s="88"/>
      <c r="AG2" s="134" t="s">
        <v>60</v>
      </c>
      <c r="AH2" s="135"/>
      <c r="AI2" s="135"/>
      <c r="AJ2" s="136"/>
    </row>
    <row r="3" spans="1:37" ht="18.75" customHeight="1" x14ac:dyDescent="0.3">
      <c r="A3" s="127"/>
      <c r="B3" s="131"/>
      <c r="C3" s="132"/>
      <c r="D3" s="132"/>
      <c r="E3" s="132"/>
      <c r="F3" s="132"/>
      <c r="G3" s="132"/>
      <c r="H3" s="132"/>
      <c r="I3" s="132"/>
      <c r="J3" s="133"/>
      <c r="K3" s="191" t="s">
        <v>3</v>
      </c>
      <c r="L3" s="8"/>
      <c r="M3" s="9" t="s">
        <v>4</v>
      </c>
      <c r="X3" s="2"/>
      <c r="Y3" s="2"/>
      <c r="Z3" s="2"/>
      <c r="AG3" s="137">
        <v>45310</v>
      </c>
      <c r="AH3" s="138"/>
      <c r="AI3" s="10" t="s">
        <v>5</v>
      </c>
      <c r="AJ3" s="11">
        <v>45340</v>
      </c>
      <c r="AK3" s="12"/>
    </row>
    <row r="4" spans="1:37" ht="13.5" customHeight="1" x14ac:dyDescent="0.3">
      <c r="A4" s="2"/>
      <c r="B4" s="13"/>
      <c r="C4" s="13"/>
      <c r="D4" s="13"/>
      <c r="E4" s="13"/>
      <c r="F4" s="13"/>
      <c r="G4" s="13"/>
      <c r="H4" s="13"/>
      <c r="I4" s="13"/>
      <c r="J4" s="13"/>
      <c r="K4" s="2"/>
      <c r="L4" s="2"/>
      <c r="M4" s="13"/>
      <c r="N4" s="13"/>
      <c r="O4" s="13"/>
      <c r="P4" s="13"/>
      <c r="Q4" s="13"/>
      <c r="R4" s="13"/>
      <c r="U4" s="14"/>
      <c r="V4" s="15"/>
      <c r="W4" s="15"/>
      <c r="Z4" s="14"/>
      <c r="AD4" s="16"/>
      <c r="AE4" s="17"/>
      <c r="AF4" s="17"/>
      <c r="AG4" s="17"/>
      <c r="AH4" s="3"/>
    </row>
    <row r="5" spans="1:37" x14ac:dyDescent="0.2">
      <c r="C5" s="71" t="s">
        <v>61</v>
      </c>
      <c r="D5" s="71"/>
      <c r="E5" s="71"/>
      <c r="F5" s="71"/>
      <c r="G5" s="71"/>
      <c r="H5" s="71"/>
      <c r="I5" s="71"/>
      <c r="J5" s="71"/>
      <c r="K5" s="71"/>
      <c r="L5" s="71"/>
      <c r="M5" s="71"/>
      <c r="N5" s="71"/>
      <c r="O5" s="71"/>
      <c r="P5" s="71" t="s">
        <v>62</v>
      </c>
      <c r="Q5" s="71"/>
      <c r="R5" s="71"/>
      <c r="S5" s="71"/>
      <c r="T5" s="71"/>
      <c r="U5" s="71"/>
      <c r="V5" s="71"/>
      <c r="W5" s="71"/>
      <c r="X5" s="71"/>
      <c r="Y5" s="71"/>
      <c r="Z5" s="71"/>
      <c r="AA5" s="71"/>
      <c r="AB5" s="71"/>
      <c r="AC5" s="71"/>
      <c r="AD5" s="71"/>
      <c r="AE5" s="71"/>
      <c r="AF5" s="71"/>
      <c r="AG5" s="71"/>
    </row>
    <row r="6" spans="1:37" ht="18" customHeight="1" x14ac:dyDescent="0.25">
      <c r="A6" s="18" t="s">
        <v>6</v>
      </c>
      <c r="B6" s="19" t="s">
        <v>7</v>
      </c>
      <c r="C6" s="20">
        <v>19</v>
      </c>
      <c r="D6" s="20">
        <v>20</v>
      </c>
      <c r="E6" s="20">
        <v>21</v>
      </c>
      <c r="F6" s="20">
        <v>22</v>
      </c>
      <c r="G6" s="20">
        <v>23</v>
      </c>
      <c r="H6" s="20">
        <v>24</v>
      </c>
      <c r="I6" s="20">
        <v>25</v>
      </c>
      <c r="J6" s="20">
        <v>26</v>
      </c>
      <c r="K6" s="20">
        <v>27</v>
      </c>
      <c r="L6" s="20">
        <v>28</v>
      </c>
      <c r="M6" s="20">
        <v>29</v>
      </c>
      <c r="N6" s="20">
        <v>30</v>
      </c>
      <c r="O6" s="20">
        <v>31</v>
      </c>
      <c r="P6" s="20">
        <v>1</v>
      </c>
      <c r="Q6" s="20">
        <v>2</v>
      </c>
      <c r="R6" s="20">
        <v>3</v>
      </c>
      <c r="S6" s="20">
        <v>4</v>
      </c>
      <c r="T6" s="20">
        <v>5</v>
      </c>
      <c r="U6" s="20">
        <v>6</v>
      </c>
      <c r="V6" s="20">
        <v>7</v>
      </c>
      <c r="W6" s="20">
        <v>8</v>
      </c>
      <c r="X6" s="20">
        <v>9</v>
      </c>
      <c r="Y6" s="20">
        <v>10</v>
      </c>
      <c r="Z6" s="20">
        <v>11</v>
      </c>
      <c r="AA6" s="20">
        <v>12</v>
      </c>
      <c r="AB6" s="20">
        <v>13</v>
      </c>
      <c r="AC6" s="20">
        <v>14</v>
      </c>
      <c r="AD6" s="20">
        <v>15</v>
      </c>
      <c r="AE6" s="20">
        <v>16</v>
      </c>
      <c r="AF6" s="20">
        <v>17</v>
      </c>
      <c r="AG6" s="20">
        <v>18</v>
      </c>
      <c r="AH6" s="21" t="s">
        <v>8</v>
      </c>
      <c r="AI6" s="19" t="s">
        <v>8</v>
      </c>
      <c r="AJ6" s="22" t="s">
        <v>9</v>
      </c>
    </row>
    <row r="7" spans="1:37" ht="18" customHeight="1" x14ac:dyDescent="0.25">
      <c r="A7" s="23" t="s">
        <v>10</v>
      </c>
      <c r="B7" s="24" t="s">
        <v>11</v>
      </c>
      <c r="C7" s="98"/>
      <c r="D7" s="188" t="s">
        <v>12</v>
      </c>
      <c r="E7" s="140"/>
      <c r="F7" s="98"/>
      <c r="G7" s="98"/>
      <c r="H7" s="98"/>
      <c r="I7" s="98"/>
      <c r="J7" s="98"/>
      <c r="K7" s="188" t="s">
        <v>12</v>
      </c>
      <c r="L7" s="140"/>
      <c r="M7" s="98"/>
      <c r="N7" s="98"/>
      <c r="O7" s="98"/>
      <c r="P7" s="98"/>
      <c r="Q7" s="98"/>
      <c r="R7" s="188" t="s">
        <v>12</v>
      </c>
      <c r="S7" s="140"/>
      <c r="T7" s="98"/>
      <c r="U7" s="98"/>
      <c r="V7" s="98"/>
      <c r="W7" s="98"/>
      <c r="X7" s="98"/>
      <c r="Y7" s="188" t="s">
        <v>12</v>
      </c>
      <c r="Z7" s="140"/>
      <c r="AA7" s="98"/>
      <c r="AB7" s="98"/>
      <c r="AC7" s="98"/>
      <c r="AD7" s="98"/>
      <c r="AE7" s="99"/>
      <c r="AF7" s="188" t="s">
        <v>12</v>
      </c>
      <c r="AG7" s="140"/>
      <c r="AH7" s="27" t="s">
        <v>14</v>
      </c>
      <c r="AI7" s="24" t="s">
        <v>15</v>
      </c>
      <c r="AJ7" s="28" t="s">
        <v>7</v>
      </c>
    </row>
    <row r="8" spans="1:37" ht="18" customHeight="1" x14ac:dyDescent="0.25">
      <c r="A8" s="29" t="s">
        <v>16</v>
      </c>
      <c r="B8" s="30">
        <f>SUM('Jan 24'!AJ8)</f>
        <v>73.400000000000006</v>
      </c>
      <c r="C8" s="32"/>
      <c r="D8" s="31"/>
      <c r="E8" s="31"/>
      <c r="F8" s="116"/>
      <c r="G8" s="32"/>
      <c r="H8" s="32"/>
      <c r="I8" s="32"/>
      <c r="J8" s="32"/>
      <c r="K8" s="31"/>
      <c r="L8" s="31"/>
      <c r="M8" s="32"/>
      <c r="N8" s="32"/>
      <c r="O8" s="32"/>
      <c r="P8" s="32"/>
      <c r="Q8" s="32"/>
      <c r="R8" s="31"/>
      <c r="S8" s="31"/>
      <c r="T8" s="32"/>
      <c r="U8" s="32"/>
      <c r="V8" s="32"/>
      <c r="W8" s="32"/>
      <c r="X8" s="32"/>
      <c r="Y8" s="31"/>
      <c r="Z8" s="31"/>
      <c r="AA8" s="32"/>
      <c r="AB8" s="32"/>
      <c r="AC8" s="32"/>
      <c r="AD8" s="32"/>
      <c r="AE8" s="32"/>
      <c r="AF8" s="31"/>
      <c r="AG8" s="31"/>
      <c r="AH8" s="33">
        <f>SUM(C8:AG8)</f>
        <v>0</v>
      </c>
      <c r="AI8" s="30">
        <f>SUM('Jan 24'!AI8)</f>
        <v>13.34</v>
      </c>
      <c r="AJ8" s="33">
        <f>SUM(B8-AH8-AH9+AI8)</f>
        <v>86.740000000000009</v>
      </c>
    </row>
    <row r="9" spans="1:37" ht="18" customHeight="1" x14ac:dyDescent="0.25">
      <c r="A9" s="80" t="s">
        <v>58</v>
      </c>
      <c r="B9" s="82"/>
      <c r="C9" s="72"/>
      <c r="D9" s="73"/>
      <c r="E9" s="73"/>
      <c r="F9" s="117"/>
      <c r="G9" s="72"/>
      <c r="H9" s="72"/>
      <c r="I9" s="72"/>
      <c r="J9" s="72"/>
      <c r="K9" s="73"/>
      <c r="L9" s="73"/>
      <c r="M9" s="72"/>
      <c r="N9" s="72"/>
      <c r="O9" s="72"/>
      <c r="P9" s="72"/>
      <c r="Q9" s="72"/>
      <c r="R9" s="73"/>
      <c r="S9" s="73"/>
      <c r="T9" s="72"/>
      <c r="U9" s="72"/>
      <c r="V9" s="72"/>
      <c r="W9" s="72"/>
      <c r="X9" s="72"/>
      <c r="Y9" s="73"/>
      <c r="Z9" s="73"/>
      <c r="AA9" s="72"/>
      <c r="AB9" s="72"/>
      <c r="AC9" s="72"/>
      <c r="AD9" s="72"/>
      <c r="AE9" s="72"/>
      <c r="AF9" s="73"/>
      <c r="AG9" s="73"/>
      <c r="AH9" s="74">
        <f t="shared" ref="AH9:AH11" si="0">SUM(C9:AG9)</f>
        <v>0</v>
      </c>
      <c r="AI9" s="75"/>
      <c r="AJ9" s="76"/>
    </row>
    <row r="10" spans="1:37" ht="18" customHeight="1" x14ac:dyDescent="0.25">
      <c r="A10" s="34" t="s">
        <v>17</v>
      </c>
      <c r="B10" s="30">
        <f>SUM('Jan 24'!AJ10)</f>
        <v>60</v>
      </c>
      <c r="C10" s="36"/>
      <c r="D10" s="35"/>
      <c r="E10" s="35"/>
      <c r="F10" s="118"/>
      <c r="G10" s="36"/>
      <c r="H10" s="36"/>
      <c r="I10" s="36"/>
      <c r="J10" s="36"/>
      <c r="K10" s="35"/>
      <c r="L10" s="35"/>
      <c r="M10" s="36"/>
      <c r="N10" s="36"/>
      <c r="O10" s="36"/>
      <c r="P10" s="36"/>
      <c r="Q10" s="36"/>
      <c r="R10" s="35"/>
      <c r="S10" s="35"/>
      <c r="T10" s="36"/>
      <c r="U10" s="36"/>
      <c r="V10" s="36"/>
      <c r="W10" s="36">
        <v>4</v>
      </c>
      <c r="X10" s="36"/>
      <c r="Y10" s="35"/>
      <c r="Z10" s="35"/>
      <c r="AA10" s="36"/>
      <c r="AB10" s="36"/>
      <c r="AC10" s="36"/>
      <c r="AD10" s="36"/>
      <c r="AE10" s="36"/>
      <c r="AF10" s="35"/>
      <c r="AG10" s="35"/>
      <c r="AH10" s="74">
        <f t="shared" si="0"/>
        <v>4</v>
      </c>
      <c r="AI10" s="92">
        <f>SUM('Jan 24'!AI10)</f>
        <v>8</v>
      </c>
      <c r="AJ10" s="78">
        <f>SUM(B10-AH10-AH11+AI10)</f>
        <v>64</v>
      </c>
    </row>
    <row r="11" spans="1:37" ht="18" customHeight="1" x14ac:dyDescent="0.25">
      <c r="A11" s="80" t="s">
        <v>56</v>
      </c>
      <c r="B11" s="81"/>
      <c r="C11" s="36"/>
      <c r="D11" s="35"/>
      <c r="E11" s="35"/>
      <c r="F11" s="118"/>
      <c r="G11" s="36"/>
      <c r="H11" s="36"/>
      <c r="I11" s="36"/>
      <c r="J11" s="36"/>
      <c r="K11" s="35"/>
      <c r="L11" s="35"/>
      <c r="M11" s="36"/>
      <c r="N11" s="36"/>
      <c r="O11" s="36"/>
      <c r="P11" s="36"/>
      <c r="Q11" s="36"/>
      <c r="R11" s="35"/>
      <c r="S11" s="35"/>
      <c r="T11" s="36"/>
      <c r="U11" s="36"/>
      <c r="V11" s="36"/>
      <c r="W11" s="36"/>
      <c r="X11" s="36"/>
      <c r="Y11" s="35"/>
      <c r="Z11" s="35"/>
      <c r="AA11" s="36"/>
      <c r="AB11" s="36"/>
      <c r="AC11" s="36"/>
      <c r="AD11" s="36"/>
      <c r="AE11" s="36"/>
      <c r="AF11" s="35"/>
      <c r="AG11" s="35"/>
      <c r="AH11" s="74">
        <f t="shared" si="0"/>
        <v>0</v>
      </c>
      <c r="AI11" s="77"/>
      <c r="AJ11" s="37"/>
    </row>
    <row r="12" spans="1:37" ht="18" customHeight="1" x14ac:dyDescent="0.25">
      <c r="A12" s="34" t="s">
        <v>18</v>
      </c>
      <c r="B12" s="39"/>
      <c r="C12" s="36"/>
      <c r="D12" s="35"/>
      <c r="E12" s="35"/>
      <c r="F12" s="118"/>
      <c r="G12" s="36"/>
      <c r="H12" s="36"/>
      <c r="I12" s="36"/>
      <c r="J12" s="36"/>
      <c r="K12" s="35"/>
      <c r="L12" s="35"/>
      <c r="M12" s="36"/>
      <c r="N12" s="36"/>
      <c r="O12" s="36"/>
      <c r="P12" s="36"/>
      <c r="Q12" s="36"/>
      <c r="R12" s="35"/>
      <c r="S12" s="35"/>
      <c r="T12" s="36"/>
      <c r="U12" s="36"/>
      <c r="V12" s="36"/>
      <c r="W12" s="36"/>
      <c r="X12" s="36"/>
      <c r="Y12" s="35"/>
      <c r="Z12" s="35"/>
      <c r="AA12" s="36"/>
      <c r="AB12" s="36"/>
      <c r="AC12" s="36"/>
      <c r="AD12" s="36"/>
      <c r="AE12" s="36"/>
      <c r="AF12" s="35"/>
      <c r="AG12" s="35"/>
      <c r="AH12" s="37">
        <f t="shared" ref="AH12:AH15" si="1">SUM(C12:AG12)</f>
        <v>0</v>
      </c>
      <c r="AI12" s="40"/>
      <c r="AJ12" s="40"/>
    </row>
    <row r="13" spans="1:37" ht="18" customHeight="1" x14ac:dyDescent="0.25">
      <c r="A13" s="34" t="s">
        <v>19</v>
      </c>
      <c r="B13" s="39"/>
      <c r="C13" s="36"/>
      <c r="D13" s="35"/>
      <c r="E13" s="35"/>
      <c r="F13" s="118"/>
      <c r="G13" s="36"/>
      <c r="H13" s="36"/>
      <c r="I13" s="36"/>
      <c r="J13" s="36"/>
      <c r="K13" s="35"/>
      <c r="L13" s="35"/>
      <c r="M13" s="36"/>
      <c r="N13" s="36"/>
      <c r="O13" s="36"/>
      <c r="P13" s="36"/>
      <c r="Q13" s="36"/>
      <c r="R13" s="35"/>
      <c r="S13" s="35"/>
      <c r="T13" s="36"/>
      <c r="U13" s="36"/>
      <c r="V13" s="36"/>
      <c r="W13" s="36"/>
      <c r="X13" s="36"/>
      <c r="Y13" s="35"/>
      <c r="Z13" s="35"/>
      <c r="AA13" s="36"/>
      <c r="AB13" s="36"/>
      <c r="AC13" s="36"/>
      <c r="AD13" s="36"/>
      <c r="AE13" s="36"/>
      <c r="AF13" s="35"/>
      <c r="AG13" s="35"/>
      <c r="AH13" s="37">
        <f t="shared" si="1"/>
        <v>0</v>
      </c>
      <c r="AI13" s="40"/>
      <c r="AJ13" s="40"/>
    </row>
    <row r="14" spans="1:37" ht="18" customHeight="1" x14ac:dyDescent="0.25">
      <c r="A14" s="34" t="s">
        <v>20</v>
      </c>
      <c r="B14" s="39"/>
      <c r="C14" s="36"/>
      <c r="D14" s="35"/>
      <c r="E14" s="35"/>
      <c r="F14" s="118"/>
      <c r="G14" s="36"/>
      <c r="H14" s="36"/>
      <c r="I14" s="36"/>
      <c r="J14" s="36"/>
      <c r="K14" s="35"/>
      <c r="L14" s="35"/>
      <c r="M14" s="36"/>
      <c r="N14" s="36"/>
      <c r="O14" s="36"/>
      <c r="P14" s="36"/>
      <c r="Q14" s="36"/>
      <c r="R14" s="35"/>
      <c r="S14" s="35"/>
      <c r="T14" s="36"/>
      <c r="U14" s="36"/>
      <c r="V14" s="36"/>
      <c r="W14" s="36"/>
      <c r="X14" s="36"/>
      <c r="Y14" s="35"/>
      <c r="Z14" s="35"/>
      <c r="AA14" s="36"/>
      <c r="AB14" s="36"/>
      <c r="AC14" s="36"/>
      <c r="AD14" s="36"/>
      <c r="AE14" s="36"/>
      <c r="AF14" s="35"/>
      <c r="AG14" s="35"/>
      <c r="AH14" s="37">
        <f t="shared" si="1"/>
        <v>0</v>
      </c>
      <c r="AI14" s="41"/>
      <c r="AJ14" s="42"/>
    </row>
    <row r="15" spans="1:37" ht="18" customHeight="1" x14ac:dyDescent="0.25">
      <c r="A15" s="43" t="s">
        <v>21</v>
      </c>
      <c r="B15" s="44"/>
      <c r="C15" s="46"/>
      <c r="D15" s="45"/>
      <c r="E15" s="45"/>
      <c r="F15" s="119"/>
      <c r="G15" s="46"/>
      <c r="H15" s="46"/>
      <c r="I15" s="46"/>
      <c r="J15" s="46"/>
      <c r="K15" s="45"/>
      <c r="L15" s="45"/>
      <c r="M15" s="46"/>
      <c r="N15" s="46"/>
      <c r="O15" s="46"/>
      <c r="P15" s="46"/>
      <c r="Q15" s="46"/>
      <c r="R15" s="45"/>
      <c r="S15" s="45"/>
      <c r="T15" s="46"/>
      <c r="U15" s="46"/>
      <c r="V15" s="46"/>
      <c r="W15" s="46"/>
      <c r="X15" s="46"/>
      <c r="Y15" s="45"/>
      <c r="Z15" s="45"/>
      <c r="AA15" s="46"/>
      <c r="AB15" s="46"/>
      <c r="AC15" s="46"/>
      <c r="AD15" s="46"/>
      <c r="AE15" s="46"/>
      <c r="AF15" s="45"/>
      <c r="AG15" s="45"/>
      <c r="AH15" s="38">
        <f t="shared" si="1"/>
        <v>0</v>
      </c>
      <c r="AI15" s="47"/>
      <c r="AJ15" s="25"/>
    </row>
    <row r="16" spans="1:37" ht="18" customHeight="1" x14ac:dyDescent="0.25">
      <c r="A16" s="48"/>
      <c r="B16" s="49"/>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50"/>
      <c r="AI16" s="123" t="s">
        <v>22</v>
      </c>
      <c r="AJ16" s="123"/>
    </row>
    <row r="17" spans="1:36" ht="18" customHeight="1" x14ac:dyDescent="0.25">
      <c r="A17" s="18" t="s">
        <v>23</v>
      </c>
      <c r="D17" s="141" t="s">
        <v>12</v>
      </c>
      <c r="E17" s="141"/>
      <c r="K17" s="141" t="s">
        <v>12</v>
      </c>
      <c r="L17" s="141"/>
      <c r="R17" s="141" t="s">
        <v>12</v>
      </c>
      <c r="S17" s="141"/>
      <c r="Y17" s="141" t="s">
        <v>12</v>
      </c>
      <c r="Z17" s="141"/>
      <c r="AF17" s="141" t="s">
        <v>12</v>
      </c>
      <c r="AG17" s="141"/>
      <c r="AH17" s="51"/>
      <c r="AI17" s="83" t="s">
        <v>24</v>
      </c>
      <c r="AJ17" s="83">
        <f>SUM(AH8)</f>
        <v>0</v>
      </c>
    </row>
    <row r="18" spans="1:36" ht="18" customHeight="1" x14ac:dyDescent="0.3">
      <c r="A18" s="124" t="s">
        <v>25</v>
      </c>
      <c r="B18" s="125"/>
      <c r="C18" s="89"/>
      <c r="D18" s="45"/>
      <c r="E18" s="45"/>
      <c r="F18" s="89"/>
      <c r="G18" s="89"/>
      <c r="H18" s="89"/>
      <c r="I18" s="89"/>
      <c r="J18" s="89"/>
      <c r="K18" s="45"/>
      <c r="L18" s="45"/>
      <c r="M18" s="89"/>
      <c r="N18" s="89"/>
      <c r="O18" s="89"/>
      <c r="P18" s="89"/>
      <c r="Q18" s="89"/>
      <c r="R18" s="45"/>
      <c r="S18" s="45"/>
      <c r="T18" s="89"/>
      <c r="U18" s="89"/>
      <c r="V18" s="89"/>
      <c r="W18" s="89"/>
      <c r="X18" s="89"/>
      <c r="Y18" s="45"/>
      <c r="Z18" s="45"/>
      <c r="AA18" s="89"/>
      <c r="AB18" s="89"/>
      <c r="AC18" s="89"/>
      <c r="AD18" s="89"/>
      <c r="AE18" s="89"/>
      <c r="AF18" s="45"/>
      <c r="AG18" s="100"/>
      <c r="AH18" s="90">
        <f>SUM(C18:AG18)</f>
        <v>0</v>
      </c>
      <c r="AI18" s="83" t="s">
        <v>26</v>
      </c>
      <c r="AJ18" s="83">
        <f>SUM(AH10)</f>
        <v>4</v>
      </c>
    </row>
    <row r="19" spans="1:36" ht="15.75" customHeight="1" x14ac:dyDescent="0.3">
      <c r="A19" s="52"/>
      <c r="B19" s="52"/>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50"/>
      <c r="AI19" s="83" t="s">
        <v>27</v>
      </c>
      <c r="AJ19" s="83">
        <f>SUM(AH12)</f>
        <v>0</v>
      </c>
    </row>
    <row r="20" spans="1:36" ht="15.75" customHeight="1" x14ac:dyDescent="0.3">
      <c r="A20" s="97"/>
      <c r="B20" s="97"/>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50"/>
      <c r="AI20" s="83" t="s">
        <v>54</v>
      </c>
      <c r="AJ20" s="83">
        <f>SUM(AH9+AH11)</f>
        <v>0</v>
      </c>
    </row>
    <row r="21" spans="1:36" ht="15.75" customHeight="1" x14ac:dyDescent="0.2">
      <c r="A21" s="142" t="s">
        <v>28</v>
      </c>
      <c r="B21" s="143"/>
      <c r="AI21" s="83" t="s">
        <v>29</v>
      </c>
      <c r="AJ21" s="83">
        <f>SUM(AH13)</f>
        <v>0</v>
      </c>
    </row>
    <row r="22" spans="1:36" ht="15.75" customHeight="1" x14ac:dyDescent="0.2">
      <c r="A22" s="144"/>
      <c r="B22" s="145"/>
      <c r="C22" s="145"/>
      <c r="D22" s="145"/>
      <c r="E22" s="145"/>
      <c r="F22" s="145"/>
      <c r="G22" s="145"/>
      <c r="H22" s="145"/>
      <c r="I22" s="145"/>
      <c r="J22" s="145"/>
      <c r="K22" s="145"/>
      <c r="L22" s="145"/>
      <c r="M22" s="145"/>
      <c r="N22" s="145"/>
      <c r="O22" s="145"/>
      <c r="P22" s="145"/>
      <c r="Q22" s="145"/>
      <c r="R22" s="145"/>
      <c r="S22" s="145"/>
      <c r="T22" s="145"/>
      <c r="U22" s="145"/>
      <c r="V22" s="145"/>
      <c r="W22" s="145"/>
      <c r="X22" s="146"/>
      <c r="AI22" s="86" t="s">
        <v>30</v>
      </c>
      <c r="AJ22" s="87">
        <f>SUM(AH14)</f>
        <v>0</v>
      </c>
    </row>
    <row r="23" spans="1:36" ht="15.75" customHeight="1" x14ac:dyDescent="0.2">
      <c r="A23" s="147"/>
      <c r="B23" s="148"/>
      <c r="C23" s="148"/>
      <c r="D23" s="148"/>
      <c r="E23" s="148"/>
      <c r="F23" s="148"/>
      <c r="G23" s="148"/>
      <c r="H23" s="148"/>
      <c r="I23" s="148"/>
      <c r="J23" s="148"/>
      <c r="K23" s="148"/>
      <c r="L23" s="148"/>
      <c r="M23" s="148"/>
      <c r="N23" s="148"/>
      <c r="O23" s="148"/>
      <c r="P23" s="148"/>
      <c r="Q23" s="148"/>
      <c r="R23" s="148"/>
      <c r="S23" s="148"/>
      <c r="T23" s="148"/>
      <c r="U23" s="148"/>
      <c r="V23" s="148"/>
      <c r="W23" s="148"/>
      <c r="X23" s="149"/>
      <c r="AI23" s="86" t="s">
        <v>31</v>
      </c>
      <c r="AJ23" s="87">
        <f>SUM(AH18)</f>
        <v>0</v>
      </c>
    </row>
    <row r="24" spans="1:36" ht="15.75" customHeight="1" x14ac:dyDescent="0.2">
      <c r="A24" s="150"/>
      <c r="B24" s="151"/>
      <c r="C24" s="151"/>
      <c r="D24" s="151"/>
      <c r="E24" s="151"/>
      <c r="F24" s="151"/>
      <c r="G24" s="151"/>
      <c r="H24" s="151"/>
      <c r="I24" s="151"/>
      <c r="J24" s="151"/>
      <c r="K24" s="151"/>
      <c r="L24" s="151"/>
      <c r="M24" s="151"/>
      <c r="N24" s="151"/>
      <c r="O24" s="151"/>
      <c r="P24" s="151"/>
      <c r="Q24" s="151"/>
      <c r="R24" s="151"/>
      <c r="S24" s="151"/>
      <c r="T24" s="151"/>
      <c r="U24" s="151"/>
      <c r="V24" s="151"/>
      <c r="W24" s="151"/>
      <c r="X24" s="152"/>
      <c r="AI24" s="83" t="s">
        <v>32</v>
      </c>
      <c r="AJ24" s="84">
        <f>SUM(173.33-AJ17-AJ18-AJ19-AJ20-AJ21-AJ22-AJ23)</f>
        <v>169.33</v>
      </c>
    </row>
    <row r="25" spans="1:36" ht="10.5" customHeight="1" x14ac:dyDescent="0.2"/>
    <row r="26" spans="1:36" ht="15" customHeight="1" x14ac:dyDescent="0.2">
      <c r="A26" s="53" t="s">
        <v>33</v>
      </c>
      <c r="AI26" s="83" t="s">
        <v>59</v>
      </c>
      <c r="AJ26" s="85">
        <f>SUM(0.01*AJ24)</f>
        <v>1.6933000000000002</v>
      </c>
    </row>
    <row r="27" spans="1:36" ht="15.95" customHeight="1" x14ac:dyDescent="0.2">
      <c r="A27" s="142" t="s">
        <v>34</v>
      </c>
      <c r="B27" s="153"/>
      <c r="C27" s="153"/>
      <c r="D27" s="153"/>
      <c r="E27" s="153"/>
      <c r="F27" s="153"/>
      <c r="G27" s="153"/>
      <c r="H27" s="153"/>
      <c r="I27" s="153"/>
      <c r="J27" s="153"/>
      <c r="K27" s="153"/>
      <c r="L27" s="153"/>
      <c r="M27" s="153"/>
      <c r="N27" s="153"/>
      <c r="O27" s="153"/>
      <c r="P27" s="153"/>
      <c r="Q27" s="154"/>
      <c r="S27" s="142" t="s">
        <v>35</v>
      </c>
      <c r="T27" s="153"/>
      <c r="U27" s="153"/>
      <c r="V27" s="153"/>
      <c r="W27" s="153"/>
      <c r="X27" s="153"/>
      <c r="Y27" s="153"/>
      <c r="Z27" s="153"/>
      <c r="AA27" s="153"/>
      <c r="AB27" s="153"/>
      <c r="AC27" s="153"/>
      <c r="AD27" s="153"/>
      <c r="AE27" s="153"/>
      <c r="AF27" s="153"/>
      <c r="AG27" s="153"/>
      <c r="AH27" s="153"/>
      <c r="AI27" s="153"/>
      <c r="AJ27" s="154"/>
    </row>
    <row r="28" spans="1:36" ht="28.5" customHeight="1" x14ac:dyDescent="0.3">
      <c r="A28" s="54" t="s">
        <v>36</v>
      </c>
      <c r="B28" s="192" t="s">
        <v>71</v>
      </c>
      <c r="C28" s="155"/>
      <c r="D28" s="155"/>
      <c r="E28" s="155"/>
      <c r="F28" s="155"/>
      <c r="G28" s="155"/>
      <c r="H28" s="155"/>
      <c r="I28" s="155"/>
      <c r="J28" s="155"/>
      <c r="K28" s="155"/>
      <c r="L28" s="54" t="s">
        <v>37</v>
      </c>
      <c r="M28" s="55"/>
      <c r="N28" s="156"/>
      <c r="O28" s="156"/>
      <c r="P28" s="156"/>
      <c r="Q28" s="156"/>
      <c r="S28" s="54" t="s">
        <v>36</v>
      </c>
      <c r="T28" s="55"/>
      <c r="U28" s="55"/>
      <c r="V28" s="158"/>
      <c r="W28" s="158"/>
      <c r="X28" s="158"/>
      <c r="Y28" s="158"/>
      <c r="Z28" s="158"/>
      <c r="AA28" s="158"/>
      <c r="AB28" s="158"/>
      <c r="AC28" s="158"/>
      <c r="AD28" s="158"/>
      <c r="AE28" s="158"/>
      <c r="AF28" s="158"/>
      <c r="AG28" s="158"/>
      <c r="AH28" s="54" t="s">
        <v>37</v>
      </c>
      <c r="AI28" s="157"/>
      <c r="AJ28" s="157"/>
    </row>
    <row r="29" spans="1:36" ht="10.5" customHeight="1" x14ac:dyDescent="0.2"/>
    <row r="30" spans="1:36" ht="15" customHeight="1" x14ac:dyDescent="0.2">
      <c r="A30" s="159" t="s">
        <v>38</v>
      </c>
      <c r="B30" s="160"/>
      <c r="C30" s="56"/>
      <c r="D30" s="56"/>
      <c r="E30" s="56"/>
      <c r="F30" s="56"/>
      <c r="G30" s="56"/>
      <c r="H30" s="56"/>
      <c r="I30" s="56"/>
      <c r="J30" s="56"/>
      <c r="K30" s="56"/>
      <c r="L30" s="56"/>
      <c r="M30" s="56"/>
      <c r="N30" s="56"/>
      <c r="O30" s="56"/>
      <c r="P30" s="56"/>
      <c r="Q30" s="56"/>
      <c r="R30" s="56"/>
      <c r="S30" s="56"/>
      <c r="T30" s="56"/>
      <c r="U30" s="56"/>
      <c r="V30" s="56"/>
      <c r="W30" s="56"/>
      <c r="X30" s="56"/>
      <c r="Y30" s="159" t="s">
        <v>39</v>
      </c>
      <c r="Z30" s="161"/>
      <c r="AA30" s="161"/>
      <c r="AB30" s="161"/>
      <c r="AC30" s="161"/>
      <c r="AD30" s="57"/>
      <c r="AE30" s="57"/>
      <c r="AF30" s="57"/>
      <c r="AG30" s="57"/>
      <c r="AH30" s="57"/>
      <c r="AI30" s="57"/>
      <c r="AJ30" s="57"/>
    </row>
    <row r="31" spans="1:36" ht="15" customHeight="1" x14ac:dyDescent="0.2">
      <c r="A31" s="107" t="s">
        <v>40</v>
      </c>
      <c r="B31" s="108"/>
      <c r="C31" s="108"/>
      <c r="D31" s="108"/>
      <c r="E31" s="108"/>
      <c r="F31" s="108"/>
      <c r="G31" s="108"/>
      <c r="H31" s="108"/>
      <c r="I31" s="108"/>
      <c r="J31" s="108"/>
      <c r="K31" s="108"/>
      <c r="L31" s="108"/>
      <c r="M31" s="108"/>
      <c r="N31" s="108"/>
      <c r="O31" s="108"/>
      <c r="P31" s="108"/>
      <c r="Q31" s="108"/>
      <c r="R31" s="108"/>
      <c r="S31" s="108"/>
      <c r="T31" s="108"/>
      <c r="U31" s="108"/>
      <c r="V31" s="108"/>
      <c r="W31" s="109"/>
      <c r="Y31" s="162" t="s">
        <v>41</v>
      </c>
      <c r="Z31" s="163"/>
      <c r="AA31" s="163"/>
      <c r="AB31" s="163"/>
      <c r="AC31" s="163"/>
      <c r="AD31" s="163"/>
      <c r="AE31" s="163"/>
      <c r="AF31" s="163"/>
      <c r="AG31" s="163"/>
      <c r="AH31" s="163"/>
      <c r="AI31" s="163"/>
      <c r="AJ31" s="164"/>
    </row>
    <row r="32" spans="1:36" ht="15" customHeight="1" x14ac:dyDescent="0.2">
      <c r="A32" s="58" t="s">
        <v>65</v>
      </c>
      <c r="B32" s="110"/>
      <c r="C32" s="110"/>
      <c r="D32" s="110"/>
      <c r="E32" s="110"/>
      <c r="F32" s="110"/>
      <c r="G32" s="110"/>
      <c r="H32" s="110"/>
      <c r="I32" s="110"/>
      <c r="J32" s="110"/>
      <c r="K32" s="110"/>
      <c r="L32" s="110"/>
      <c r="M32" s="110"/>
      <c r="N32" s="110"/>
      <c r="O32" s="110"/>
      <c r="P32" s="110"/>
      <c r="Q32" s="110"/>
      <c r="R32" s="110"/>
      <c r="S32" s="110"/>
      <c r="T32" s="110"/>
      <c r="U32" s="110"/>
      <c r="V32" s="110"/>
      <c r="W32" s="68"/>
      <c r="Y32" s="165"/>
      <c r="Z32" s="166"/>
      <c r="AA32" s="166"/>
      <c r="AB32" s="166"/>
      <c r="AC32" s="166"/>
      <c r="AD32" s="166"/>
      <c r="AE32" s="166"/>
      <c r="AF32" s="166"/>
      <c r="AG32" s="166"/>
      <c r="AH32" s="166"/>
      <c r="AI32" s="166"/>
      <c r="AJ32" s="167"/>
    </row>
    <row r="33" spans="1:36" ht="15" customHeight="1" x14ac:dyDescent="0.2">
      <c r="A33" s="60" t="s">
        <v>42</v>
      </c>
      <c r="B33" s="110"/>
      <c r="C33" s="110"/>
      <c r="D33" s="110"/>
      <c r="E33" s="110"/>
      <c r="F33" s="110"/>
      <c r="G33" s="110"/>
      <c r="H33" s="110"/>
      <c r="I33" s="110"/>
      <c r="J33" s="110"/>
      <c r="K33" s="110"/>
      <c r="L33" s="110"/>
      <c r="M33" s="110"/>
      <c r="N33" s="110"/>
      <c r="O33" s="110"/>
      <c r="P33" s="110"/>
      <c r="Q33" s="110"/>
      <c r="R33" s="110"/>
      <c r="S33" s="110"/>
      <c r="T33" s="110"/>
      <c r="U33" s="110"/>
      <c r="V33" s="110"/>
      <c r="W33" s="68"/>
      <c r="Y33" s="165"/>
      <c r="Z33" s="166"/>
      <c r="AA33" s="166"/>
      <c r="AB33" s="166"/>
      <c r="AC33" s="166"/>
      <c r="AD33" s="166"/>
      <c r="AE33" s="166"/>
      <c r="AF33" s="166"/>
      <c r="AG33" s="166"/>
      <c r="AH33" s="166"/>
      <c r="AI33" s="166"/>
      <c r="AJ33" s="167"/>
    </row>
    <row r="34" spans="1:36" ht="15" customHeight="1" x14ac:dyDescent="0.2">
      <c r="A34" s="105" t="s">
        <v>43</v>
      </c>
      <c r="B34" s="69"/>
      <c r="C34" s="69"/>
      <c r="D34" s="69"/>
      <c r="E34" s="69"/>
      <c r="F34" s="69"/>
      <c r="G34" s="69"/>
      <c r="H34" s="69"/>
      <c r="I34" s="69"/>
      <c r="J34" s="69"/>
      <c r="K34" s="69"/>
      <c r="L34" s="69"/>
      <c r="M34" s="69"/>
      <c r="N34" s="69"/>
      <c r="O34" s="69"/>
      <c r="P34" s="69"/>
      <c r="Q34" s="69"/>
      <c r="R34" s="69"/>
      <c r="S34" s="69"/>
      <c r="T34" s="69"/>
      <c r="U34" s="69"/>
      <c r="V34" s="69"/>
      <c r="W34" s="111"/>
      <c r="Y34" s="168"/>
      <c r="Z34" s="169"/>
      <c r="AA34" s="169"/>
      <c r="AB34" s="169"/>
      <c r="AC34" s="169"/>
      <c r="AD34" s="169"/>
      <c r="AE34" s="169"/>
      <c r="AF34" s="169"/>
      <c r="AG34" s="169"/>
      <c r="AH34" s="169"/>
      <c r="AI34" s="169"/>
      <c r="AJ34" s="170"/>
    </row>
    <row r="35" spans="1:36" ht="15" customHeight="1" x14ac:dyDescent="0.2">
      <c r="A35" s="61"/>
      <c r="B35" s="62"/>
      <c r="C35" s="62"/>
      <c r="D35" s="62"/>
      <c r="E35" s="62"/>
      <c r="F35" s="62"/>
      <c r="G35" s="62"/>
      <c r="H35" s="62"/>
      <c r="I35" s="62"/>
      <c r="J35" s="62"/>
      <c r="K35" s="62"/>
      <c r="L35" s="62"/>
      <c r="M35" s="62"/>
      <c r="N35" s="62"/>
      <c r="O35" s="62"/>
      <c r="P35" s="62"/>
      <c r="Q35" s="62"/>
      <c r="R35" s="62"/>
      <c r="S35" s="62"/>
      <c r="T35" s="62"/>
      <c r="U35" s="62"/>
      <c r="V35" s="62"/>
      <c r="W35" s="62"/>
      <c r="X35" s="63"/>
      <c r="Y35" s="63"/>
      <c r="Z35" s="63"/>
      <c r="AA35" s="63"/>
      <c r="AB35" s="63"/>
      <c r="AC35" s="63"/>
      <c r="AD35" s="63"/>
      <c r="AE35" s="63"/>
      <c r="AF35" s="63"/>
      <c r="AG35" s="63"/>
      <c r="AH35" s="64"/>
      <c r="AI35" s="64"/>
      <c r="AJ35" s="64"/>
    </row>
    <row r="36" spans="1:36" ht="8.25" customHeight="1" x14ac:dyDescent="0.2">
      <c r="A36" s="65"/>
      <c r="X36" s="63"/>
      <c r="Y36" s="63"/>
      <c r="Z36" s="63"/>
      <c r="AA36" s="63"/>
      <c r="AB36" s="63"/>
      <c r="AC36" s="63"/>
      <c r="AD36" s="63"/>
      <c r="AE36" s="63"/>
      <c r="AF36" s="63"/>
      <c r="AG36" s="63"/>
      <c r="AH36" s="64"/>
      <c r="AI36" s="64"/>
      <c r="AJ36" s="64"/>
    </row>
    <row r="37" spans="1:36" ht="15" customHeight="1" x14ac:dyDescent="0.2">
      <c r="A37" s="171" t="s">
        <v>44</v>
      </c>
      <c r="B37" s="172"/>
      <c r="Y37" s="173" t="s">
        <v>70</v>
      </c>
      <c r="Z37" s="174"/>
      <c r="AA37" s="174"/>
      <c r="AB37" s="174"/>
      <c r="AC37" s="174"/>
      <c r="AD37" s="174"/>
      <c r="AE37" s="174"/>
      <c r="AF37" s="174"/>
      <c r="AG37" s="174"/>
      <c r="AH37" s="66"/>
      <c r="AI37" s="66"/>
      <c r="AJ37" s="67"/>
    </row>
    <row r="38" spans="1:36" ht="15" customHeight="1" x14ac:dyDescent="0.2">
      <c r="A38" s="179" t="s">
        <v>45</v>
      </c>
      <c r="B38" s="180"/>
      <c r="C38" s="180"/>
      <c r="D38" s="180"/>
      <c r="E38" s="180"/>
      <c r="F38" s="180"/>
      <c r="G38" s="180"/>
      <c r="H38" s="180"/>
      <c r="I38" s="180"/>
      <c r="J38" s="180"/>
      <c r="K38" s="180"/>
      <c r="L38" s="180"/>
      <c r="M38" s="180"/>
      <c r="N38" s="180"/>
      <c r="O38" s="180"/>
      <c r="P38" s="180"/>
      <c r="Q38" s="180"/>
      <c r="R38" s="180"/>
      <c r="S38" s="180"/>
      <c r="T38" s="180"/>
      <c r="U38" s="180"/>
      <c r="V38" s="180"/>
      <c r="W38" s="181"/>
      <c r="Y38" s="175"/>
      <c r="Z38" s="176"/>
      <c r="AA38" s="176"/>
      <c r="AB38" s="176"/>
      <c r="AC38" s="176"/>
      <c r="AD38" s="176"/>
      <c r="AE38" s="176"/>
      <c r="AF38" s="176"/>
      <c r="AG38" s="176"/>
      <c r="AH38" s="59"/>
      <c r="AI38" s="59"/>
      <c r="AJ38" s="68"/>
    </row>
    <row r="39" spans="1:36" ht="15" customHeight="1" x14ac:dyDescent="0.2">
      <c r="A39" s="182"/>
      <c r="B39" s="183"/>
      <c r="C39" s="183"/>
      <c r="D39" s="183"/>
      <c r="E39" s="183"/>
      <c r="F39" s="183"/>
      <c r="G39" s="183"/>
      <c r="H39" s="183"/>
      <c r="I39" s="183"/>
      <c r="J39" s="183"/>
      <c r="K39" s="183"/>
      <c r="L39" s="183"/>
      <c r="M39" s="183"/>
      <c r="N39" s="183"/>
      <c r="O39" s="183"/>
      <c r="P39" s="183"/>
      <c r="Q39" s="183"/>
      <c r="R39" s="183"/>
      <c r="S39" s="183"/>
      <c r="T39" s="183"/>
      <c r="U39" s="183"/>
      <c r="V39" s="183"/>
      <c r="W39" s="184"/>
      <c r="Y39" s="175"/>
      <c r="Z39" s="176"/>
      <c r="AA39" s="176"/>
      <c r="AB39" s="176"/>
      <c r="AC39" s="176"/>
      <c r="AD39" s="176"/>
      <c r="AE39" s="176"/>
      <c r="AF39" s="176"/>
      <c r="AG39" s="176"/>
      <c r="AH39" s="59"/>
      <c r="AI39" s="59"/>
      <c r="AJ39" s="68"/>
    </row>
    <row r="40" spans="1:36" ht="15" customHeight="1" x14ac:dyDescent="0.2">
      <c r="A40" s="182"/>
      <c r="B40" s="183"/>
      <c r="C40" s="183"/>
      <c r="D40" s="183"/>
      <c r="E40" s="183"/>
      <c r="F40" s="183"/>
      <c r="G40" s="183"/>
      <c r="H40" s="183"/>
      <c r="I40" s="183"/>
      <c r="J40" s="183"/>
      <c r="K40" s="183"/>
      <c r="L40" s="183"/>
      <c r="M40" s="183"/>
      <c r="N40" s="183"/>
      <c r="O40" s="183"/>
      <c r="P40" s="183"/>
      <c r="Q40" s="183"/>
      <c r="R40" s="183"/>
      <c r="S40" s="183"/>
      <c r="T40" s="183"/>
      <c r="U40" s="183"/>
      <c r="V40" s="183"/>
      <c r="W40" s="184"/>
      <c r="Y40" s="175"/>
      <c r="Z40" s="176"/>
      <c r="AA40" s="176"/>
      <c r="AB40" s="176"/>
      <c r="AC40" s="176"/>
      <c r="AD40" s="176"/>
      <c r="AE40" s="176"/>
      <c r="AF40" s="176"/>
      <c r="AG40" s="176"/>
      <c r="AH40" s="59"/>
      <c r="AI40" s="59"/>
      <c r="AJ40" s="68"/>
    </row>
    <row r="41" spans="1:36" ht="15" customHeight="1" x14ac:dyDescent="0.2">
      <c r="A41" s="182"/>
      <c r="B41" s="183"/>
      <c r="C41" s="183"/>
      <c r="D41" s="183"/>
      <c r="E41" s="183"/>
      <c r="F41" s="183"/>
      <c r="G41" s="183"/>
      <c r="H41" s="183"/>
      <c r="I41" s="183"/>
      <c r="J41" s="183"/>
      <c r="K41" s="183"/>
      <c r="L41" s="183"/>
      <c r="M41" s="183"/>
      <c r="N41" s="183"/>
      <c r="O41" s="183"/>
      <c r="P41" s="183"/>
      <c r="Q41" s="183"/>
      <c r="R41" s="183"/>
      <c r="S41" s="183"/>
      <c r="T41" s="183"/>
      <c r="U41" s="183"/>
      <c r="V41" s="183"/>
      <c r="W41" s="184"/>
      <c r="Y41" s="175"/>
      <c r="Z41" s="176"/>
      <c r="AA41" s="176"/>
      <c r="AB41" s="176"/>
      <c r="AC41" s="176"/>
      <c r="AD41" s="176"/>
      <c r="AE41" s="176"/>
      <c r="AF41" s="176"/>
      <c r="AG41" s="176"/>
      <c r="AH41" s="59"/>
      <c r="AI41" s="59"/>
      <c r="AJ41" s="68"/>
    </row>
    <row r="42" spans="1:36" ht="12.75" customHeight="1" x14ac:dyDescent="0.2">
      <c r="A42" s="182"/>
      <c r="B42" s="183"/>
      <c r="C42" s="183"/>
      <c r="D42" s="183"/>
      <c r="E42" s="183"/>
      <c r="F42" s="183"/>
      <c r="G42" s="183"/>
      <c r="H42" s="183"/>
      <c r="I42" s="183"/>
      <c r="J42" s="183"/>
      <c r="K42" s="183"/>
      <c r="L42" s="183"/>
      <c r="M42" s="183"/>
      <c r="N42" s="183"/>
      <c r="O42" s="183"/>
      <c r="P42" s="183"/>
      <c r="Q42" s="183"/>
      <c r="R42" s="183"/>
      <c r="S42" s="183"/>
      <c r="T42" s="183"/>
      <c r="U42" s="183"/>
      <c r="V42" s="183"/>
      <c r="W42" s="184"/>
      <c r="Y42" s="175"/>
      <c r="Z42" s="176"/>
      <c r="AA42" s="176"/>
      <c r="AB42" s="176"/>
      <c r="AC42" s="176"/>
      <c r="AD42" s="176"/>
      <c r="AE42" s="176"/>
      <c r="AF42" s="176"/>
      <c r="AG42" s="176"/>
      <c r="AH42" s="59"/>
      <c r="AI42" s="59"/>
      <c r="AJ42" s="68"/>
    </row>
    <row r="43" spans="1:36" ht="21" customHeight="1" x14ac:dyDescent="0.2">
      <c r="A43" s="185"/>
      <c r="B43" s="186"/>
      <c r="C43" s="186"/>
      <c r="D43" s="186"/>
      <c r="E43" s="186"/>
      <c r="F43" s="186"/>
      <c r="G43" s="186"/>
      <c r="H43" s="186"/>
      <c r="I43" s="186"/>
      <c r="J43" s="186"/>
      <c r="K43" s="186"/>
      <c r="L43" s="186"/>
      <c r="M43" s="186"/>
      <c r="N43" s="186"/>
      <c r="O43" s="186"/>
      <c r="P43" s="186"/>
      <c r="Q43" s="186"/>
      <c r="R43" s="186"/>
      <c r="S43" s="186"/>
      <c r="T43" s="186"/>
      <c r="U43" s="186"/>
      <c r="V43" s="186"/>
      <c r="W43" s="187"/>
      <c r="Y43" s="177"/>
      <c r="Z43" s="178"/>
      <c r="AA43" s="178"/>
      <c r="AB43" s="178"/>
      <c r="AC43" s="178"/>
      <c r="AD43" s="178"/>
      <c r="AE43" s="178"/>
      <c r="AF43" s="178"/>
      <c r="AG43" s="178"/>
      <c r="AH43" s="69"/>
      <c r="AI43" s="69"/>
      <c r="AJ43" s="70"/>
    </row>
    <row r="44" spans="1:36" ht="12.75" customHeight="1" x14ac:dyDescent="0.2"/>
    <row r="45" spans="1:36" ht="12.75" customHeight="1" x14ac:dyDescent="0.2"/>
  </sheetData>
  <mergeCells count="30">
    <mergeCell ref="A30:B30"/>
    <mergeCell ref="Y30:AC30"/>
    <mergeCell ref="V28:AG28"/>
    <mergeCell ref="Y31:AJ34"/>
    <mergeCell ref="A37:B37"/>
    <mergeCell ref="Y37:AG43"/>
    <mergeCell ref="A38:W43"/>
    <mergeCell ref="B28:K28"/>
    <mergeCell ref="N28:Q28"/>
    <mergeCell ref="AI28:AJ28"/>
    <mergeCell ref="AI16:AJ16"/>
    <mergeCell ref="A18:B18"/>
    <mergeCell ref="A21:B21"/>
    <mergeCell ref="A22:X24"/>
    <mergeCell ref="A27:Q27"/>
    <mergeCell ref="S27:AJ27"/>
    <mergeCell ref="Y17:Z17"/>
    <mergeCell ref="AF17:AG17"/>
    <mergeCell ref="R17:S17"/>
    <mergeCell ref="D17:E17"/>
    <mergeCell ref="K17:L17"/>
    <mergeCell ref="A2:A3"/>
    <mergeCell ref="B2:J3"/>
    <mergeCell ref="AG2:AJ2"/>
    <mergeCell ref="AG3:AH3"/>
    <mergeCell ref="D7:E7"/>
    <mergeCell ref="AF7:AG7"/>
    <mergeCell ref="Y7:Z7"/>
    <mergeCell ref="R7:S7"/>
    <mergeCell ref="K7:L7"/>
  </mergeCells>
  <printOptions horizontalCentered="1" verticalCentered="1"/>
  <pageMargins left="0.25" right="0.25" top="0.5" bottom="0.25" header="0.35" footer="0.25"/>
  <pageSetup scale="77" fitToHeight="12" orientation="landscape" r:id="rId1"/>
  <headerFooter alignWithMargins="0">
    <oddHeader>&amp;C&amp;"Arial Black,Regular"&amp;13LEAVE AND EXCEPTION REPORT ~ 2024</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45"/>
  <sheetViews>
    <sheetView zoomScaleNormal="100" workbookViewId="0">
      <selection activeCell="S27" sqref="S27:AJ27"/>
    </sheetView>
  </sheetViews>
  <sheetFormatPr defaultRowHeight="12.75" x14ac:dyDescent="0.2"/>
  <cols>
    <col min="1" max="1" width="15.7109375" customWidth="1"/>
    <col min="2" max="2" width="9" customWidth="1"/>
    <col min="3" max="9" width="4" customWidth="1"/>
    <col min="10" max="10" width="4.140625" customWidth="1"/>
    <col min="11" max="28" width="4" customWidth="1"/>
    <col min="29" max="29" width="4.28515625" customWidth="1"/>
    <col min="30" max="33" width="4" customWidth="1"/>
    <col min="34" max="34" width="7.5703125" customWidth="1"/>
    <col min="35" max="35" width="7.140625" customWidth="1"/>
    <col min="36" max="36" width="11" bestFit="1" customWidth="1"/>
  </cols>
  <sheetData>
    <row r="1" spans="1:37" ht="20.25" customHeight="1" x14ac:dyDescent="0.3">
      <c r="A1" s="1" t="s">
        <v>0</v>
      </c>
      <c r="N1" s="2"/>
      <c r="P1" s="2"/>
      <c r="X1" s="2"/>
      <c r="Y1" s="2"/>
      <c r="Z1" s="3"/>
    </row>
    <row r="2" spans="1:37" ht="15.75" customHeight="1" x14ac:dyDescent="0.3">
      <c r="A2" s="126" t="s">
        <v>1</v>
      </c>
      <c r="B2" s="128"/>
      <c r="C2" s="129"/>
      <c r="D2" s="129"/>
      <c r="E2" s="129"/>
      <c r="F2" s="129"/>
      <c r="G2" s="129"/>
      <c r="H2" s="129"/>
      <c r="I2" s="129"/>
      <c r="J2" s="130"/>
      <c r="K2" s="4" t="s">
        <v>2</v>
      </c>
      <c r="L2" s="5"/>
      <c r="M2" s="6"/>
      <c r="P2" s="88"/>
      <c r="AG2" s="134" t="s">
        <v>60</v>
      </c>
      <c r="AH2" s="135"/>
      <c r="AI2" s="135"/>
      <c r="AJ2" s="136"/>
    </row>
    <row r="3" spans="1:37" ht="18.75" customHeight="1" x14ac:dyDescent="0.3">
      <c r="A3" s="127"/>
      <c r="B3" s="131"/>
      <c r="C3" s="132"/>
      <c r="D3" s="132"/>
      <c r="E3" s="132"/>
      <c r="F3" s="132"/>
      <c r="G3" s="132"/>
      <c r="H3" s="132"/>
      <c r="I3" s="132"/>
      <c r="J3" s="133"/>
      <c r="K3" s="7" t="s">
        <v>3</v>
      </c>
      <c r="L3" s="8"/>
      <c r="M3" s="9" t="s">
        <v>4</v>
      </c>
      <c r="X3" s="2"/>
      <c r="Y3" s="2"/>
      <c r="Z3" s="2"/>
      <c r="AG3" s="137">
        <v>45341</v>
      </c>
      <c r="AH3" s="138"/>
      <c r="AI3" s="10" t="s">
        <v>5</v>
      </c>
      <c r="AJ3" s="11">
        <v>45369</v>
      </c>
      <c r="AK3" s="12"/>
    </row>
    <row r="4" spans="1:37" ht="13.5" customHeight="1" x14ac:dyDescent="0.3">
      <c r="A4" s="2"/>
      <c r="B4" s="13"/>
      <c r="C4" s="13"/>
      <c r="D4" s="13"/>
      <c r="E4" s="13"/>
      <c r="F4" s="13"/>
      <c r="G4" s="13"/>
      <c r="H4" s="13"/>
      <c r="I4" s="13"/>
      <c r="J4" s="13"/>
      <c r="K4" s="2"/>
      <c r="L4" s="2"/>
      <c r="M4" s="13"/>
      <c r="N4" s="13"/>
      <c r="O4" s="13"/>
      <c r="P4" s="13"/>
      <c r="Q4" s="13"/>
      <c r="R4" s="13"/>
      <c r="U4" s="14"/>
      <c r="V4" s="15"/>
      <c r="W4" s="15"/>
      <c r="Z4" s="14"/>
      <c r="AD4" s="16"/>
      <c r="AE4" s="17"/>
      <c r="AF4" s="17"/>
      <c r="AG4" s="17"/>
      <c r="AH4" s="3"/>
    </row>
    <row r="5" spans="1:37" x14ac:dyDescent="0.2">
      <c r="C5" s="71" t="s">
        <v>62</v>
      </c>
      <c r="D5" s="71"/>
      <c r="E5" s="71"/>
      <c r="F5" s="71"/>
      <c r="G5" s="71"/>
      <c r="H5" s="71"/>
      <c r="I5" s="71"/>
      <c r="J5" s="71"/>
      <c r="K5" s="71"/>
      <c r="L5" s="71"/>
      <c r="M5" s="71"/>
      <c r="N5" s="71"/>
      <c r="O5" s="71"/>
      <c r="P5" s="71" t="s">
        <v>63</v>
      </c>
      <c r="Q5" s="71"/>
      <c r="R5" s="71"/>
      <c r="S5" s="71"/>
      <c r="T5" s="71"/>
      <c r="U5" s="71"/>
      <c r="V5" s="71"/>
      <c r="W5" s="71"/>
      <c r="X5" s="71"/>
      <c r="Y5" s="71"/>
      <c r="Z5" s="71"/>
      <c r="AA5" s="71"/>
      <c r="AB5" s="71"/>
      <c r="AC5" s="71"/>
      <c r="AD5" s="71"/>
      <c r="AE5" s="71"/>
      <c r="AF5" s="71"/>
      <c r="AG5" s="71"/>
    </row>
    <row r="6" spans="1:37" ht="18" customHeight="1" x14ac:dyDescent="0.25">
      <c r="A6" s="18" t="s">
        <v>6</v>
      </c>
      <c r="B6" s="19" t="s">
        <v>7</v>
      </c>
      <c r="C6" s="20">
        <v>19</v>
      </c>
      <c r="D6" s="20">
        <v>20</v>
      </c>
      <c r="E6" s="20">
        <v>21</v>
      </c>
      <c r="F6" s="20">
        <v>22</v>
      </c>
      <c r="G6" s="20">
        <v>23</v>
      </c>
      <c r="H6" s="20">
        <v>24</v>
      </c>
      <c r="I6" s="20">
        <v>25</v>
      </c>
      <c r="J6" s="20">
        <v>26</v>
      </c>
      <c r="K6" s="20">
        <v>27</v>
      </c>
      <c r="L6" s="20">
        <v>28</v>
      </c>
      <c r="M6" s="20">
        <v>29</v>
      </c>
      <c r="N6" s="31"/>
      <c r="O6" s="31"/>
      <c r="P6" s="20">
        <v>1</v>
      </c>
      <c r="Q6" s="20">
        <v>2</v>
      </c>
      <c r="R6" s="20">
        <v>3</v>
      </c>
      <c r="S6" s="20">
        <v>4</v>
      </c>
      <c r="T6" s="20">
        <v>5</v>
      </c>
      <c r="U6" s="20">
        <v>6</v>
      </c>
      <c r="V6" s="20">
        <v>7</v>
      </c>
      <c r="W6" s="20">
        <v>8</v>
      </c>
      <c r="X6" s="20">
        <v>9</v>
      </c>
      <c r="Y6" s="20">
        <v>10</v>
      </c>
      <c r="Z6" s="20">
        <v>11</v>
      </c>
      <c r="AA6" s="20">
        <v>12</v>
      </c>
      <c r="AB6" s="20">
        <v>13</v>
      </c>
      <c r="AC6" s="20">
        <v>14</v>
      </c>
      <c r="AD6" s="20">
        <v>15</v>
      </c>
      <c r="AE6" s="20">
        <v>16</v>
      </c>
      <c r="AF6" s="20">
        <v>17</v>
      </c>
      <c r="AG6" s="20">
        <v>18</v>
      </c>
      <c r="AH6" s="21" t="s">
        <v>8</v>
      </c>
      <c r="AI6" s="19" t="s">
        <v>8</v>
      </c>
      <c r="AJ6" s="22" t="s">
        <v>9</v>
      </c>
    </row>
    <row r="7" spans="1:37" ht="18" customHeight="1" x14ac:dyDescent="0.25">
      <c r="A7" s="23" t="s">
        <v>10</v>
      </c>
      <c r="B7" s="24" t="s">
        <v>11</v>
      </c>
      <c r="C7" s="98" t="s">
        <v>13</v>
      </c>
      <c r="D7" s="98"/>
      <c r="E7" s="98"/>
      <c r="F7" s="98"/>
      <c r="G7" s="98"/>
      <c r="H7" s="188" t="s">
        <v>12</v>
      </c>
      <c r="I7" s="140"/>
      <c r="J7" s="98"/>
      <c r="K7" s="98"/>
      <c r="L7" s="98"/>
      <c r="M7" s="98"/>
      <c r="N7" s="189"/>
      <c r="O7" s="189"/>
      <c r="P7" s="98"/>
      <c r="Q7" s="188" t="s">
        <v>12</v>
      </c>
      <c r="R7" s="140"/>
      <c r="S7" s="98"/>
      <c r="T7" s="98"/>
      <c r="U7" s="98"/>
      <c r="V7" s="98"/>
      <c r="W7" s="98"/>
      <c r="X7" s="188" t="s">
        <v>12</v>
      </c>
      <c r="Y7" s="140"/>
      <c r="Z7" s="98"/>
      <c r="AA7" s="98"/>
      <c r="AB7" s="98"/>
      <c r="AC7" s="98"/>
      <c r="AD7" s="98"/>
      <c r="AE7" s="188" t="s">
        <v>12</v>
      </c>
      <c r="AF7" s="140"/>
      <c r="AG7" s="98"/>
      <c r="AH7" s="120"/>
      <c r="AI7" s="24" t="s">
        <v>15</v>
      </c>
      <c r="AJ7" s="28" t="s">
        <v>7</v>
      </c>
    </row>
    <row r="8" spans="1:37" ht="18" customHeight="1" x14ac:dyDescent="0.25">
      <c r="A8" s="29" t="s">
        <v>16</v>
      </c>
      <c r="B8" s="30">
        <f>SUM('Feb 24'!AJ8)</f>
        <v>86.740000000000009</v>
      </c>
      <c r="C8" s="32"/>
      <c r="D8" s="32"/>
      <c r="E8" s="32"/>
      <c r="F8" s="32"/>
      <c r="G8" s="32"/>
      <c r="H8" s="31"/>
      <c r="I8" s="31"/>
      <c r="J8" s="32"/>
      <c r="K8" s="32"/>
      <c r="L8" s="32"/>
      <c r="M8" s="32"/>
      <c r="N8" s="31"/>
      <c r="O8" s="31"/>
      <c r="P8" s="32"/>
      <c r="Q8" s="31"/>
      <c r="R8" s="31"/>
      <c r="S8" s="32"/>
      <c r="T8" s="32"/>
      <c r="U8" s="32"/>
      <c r="V8" s="32"/>
      <c r="W8" s="32"/>
      <c r="X8" s="31"/>
      <c r="Y8" s="31"/>
      <c r="Z8" s="32"/>
      <c r="AA8" s="32"/>
      <c r="AB8" s="32"/>
      <c r="AC8" s="32"/>
      <c r="AD8" s="32"/>
      <c r="AE8" s="31"/>
      <c r="AF8" s="31"/>
      <c r="AG8" s="32"/>
      <c r="AH8" s="33">
        <f>SUM(C8:AG8)</f>
        <v>0</v>
      </c>
      <c r="AI8" s="30">
        <f>SUM('Feb 24'!AI8)</f>
        <v>13.34</v>
      </c>
      <c r="AJ8" s="33">
        <f>SUM(B8-AH8-AH9+AI8)</f>
        <v>100.08000000000001</v>
      </c>
    </row>
    <row r="9" spans="1:37" ht="18" customHeight="1" x14ac:dyDescent="0.25">
      <c r="A9" s="80" t="s">
        <v>58</v>
      </c>
      <c r="B9" s="82"/>
      <c r="C9" s="72"/>
      <c r="D9" s="72"/>
      <c r="E9" s="72"/>
      <c r="F9" s="72"/>
      <c r="G9" s="72"/>
      <c r="H9" s="73"/>
      <c r="I9" s="73"/>
      <c r="J9" s="72"/>
      <c r="K9" s="72"/>
      <c r="L9" s="72"/>
      <c r="M9" s="72"/>
      <c r="N9" s="73"/>
      <c r="O9" s="73"/>
      <c r="P9" s="72"/>
      <c r="Q9" s="73"/>
      <c r="R9" s="73"/>
      <c r="S9" s="72"/>
      <c r="T9" s="72"/>
      <c r="U9" s="72"/>
      <c r="V9" s="72"/>
      <c r="W9" s="72"/>
      <c r="X9" s="73"/>
      <c r="Y9" s="73"/>
      <c r="Z9" s="72"/>
      <c r="AA9" s="72"/>
      <c r="AB9" s="72"/>
      <c r="AC9" s="72"/>
      <c r="AD9" s="72"/>
      <c r="AE9" s="73"/>
      <c r="AF9" s="73"/>
      <c r="AG9" s="72"/>
      <c r="AH9" s="74">
        <f t="shared" ref="AH9:AH11" si="0">SUM(C9:AG9)</f>
        <v>0</v>
      </c>
      <c r="AI9" s="75"/>
      <c r="AJ9" s="76"/>
    </row>
    <row r="10" spans="1:37" ht="18" customHeight="1" x14ac:dyDescent="0.25">
      <c r="A10" s="34" t="s">
        <v>17</v>
      </c>
      <c r="B10" s="30">
        <f>SUM('Feb 24'!AJ10)</f>
        <v>64</v>
      </c>
      <c r="C10" s="36"/>
      <c r="D10" s="36"/>
      <c r="E10" s="36"/>
      <c r="F10" s="36"/>
      <c r="G10" s="36"/>
      <c r="H10" s="35"/>
      <c r="I10" s="35"/>
      <c r="J10" s="36"/>
      <c r="K10" s="36"/>
      <c r="L10" s="36"/>
      <c r="M10" s="36"/>
      <c r="N10" s="35"/>
      <c r="O10" s="35"/>
      <c r="P10" s="36"/>
      <c r="Q10" s="35"/>
      <c r="R10" s="35"/>
      <c r="S10" s="36"/>
      <c r="T10" s="36"/>
      <c r="U10" s="36"/>
      <c r="V10" s="36"/>
      <c r="W10" s="36"/>
      <c r="X10" s="35"/>
      <c r="Y10" s="35"/>
      <c r="Z10" s="36"/>
      <c r="AA10" s="36"/>
      <c r="AB10" s="36"/>
      <c r="AC10" s="36"/>
      <c r="AD10" s="36"/>
      <c r="AE10" s="35"/>
      <c r="AF10" s="35"/>
      <c r="AG10" s="36"/>
      <c r="AH10" s="74">
        <f t="shared" si="0"/>
        <v>0</v>
      </c>
      <c r="AI10" s="92">
        <f>SUM('Feb 24'!AI10)</f>
        <v>8</v>
      </c>
      <c r="AJ10" s="37">
        <f>SUM(B10-AH10-AH11+AI10)</f>
        <v>72</v>
      </c>
    </row>
    <row r="11" spans="1:37" ht="18" customHeight="1" x14ac:dyDescent="0.25">
      <c r="A11" s="80" t="s">
        <v>56</v>
      </c>
      <c r="B11" s="81"/>
      <c r="C11" s="36"/>
      <c r="D11" s="36"/>
      <c r="E11" s="36"/>
      <c r="F11" s="36"/>
      <c r="G11" s="36"/>
      <c r="H11" s="35"/>
      <c r="I11" s="35"/>
      <c r="J11" s="36"/>
      <c r="K11" s="36"/>
      <c r="L11" s="36"/>
      <c r="M11" s="36"/>
      <c r="N11" s="35"/>
      <c r="O11" s="35"/>
      <c r="P11" s="36"/>
      <c r="Q11" s="35"/>
      <c r="R11" s="35"/>
      <c r="S11" s="36"/>
      <c r="T11" s="36"/>
      <c r="U11" s="36"/>
      <c r="V11" s="36"/>
      <c r="W11" s="36"/>
      <c r="X11" s="35"/>
      <c r="Y11" s="35"/>
      <c r="Z11" s="36"/>
      <c r="AA11" s="36"/>
      <c r="AB11" s="36"/>
      <c r="AC11" s="36"/>
      <c r="AD11" s="36"/>
      <c r="AE11" s="35"/>
      <c r="AF11" s="35"/>
      <c r="AG11" s="36"/>
      <c r="AH11" s="74">
        <f t="shared" si="0"/>
        <v>0</v>
      </c>
      <c r="AI11" s="94"/>
      <c r="AJ11" s="76"/>
    </row>
    <row r="12" spans="1:37" ht="18" customHeight="1" x14ac:dyDescent="0.25">
      <c r="A12" s="34" t="s">
        <v>18</v>
      </c>
      <c r="B12" s="39"/>
      <c r="C12" s="36">
        <v>8</v>
      </c>
      <c r="D12" s="36"/>
      <c r="E12" s="36"/>
      <c r="F12" s="36"/>
      <c r="G12" s="36"/>
      <c r="H12" s="35"/>
      <c r="I12" s="35"/>
      <c r="J12" s="36"/>
      <c r="K12" s="36"/>
      <c r="L12" s="36"/>
      <c r="M12" s="36"/>
      <c r="N12" s="35"/>
      <c r="O12" s="35"/>
      <c r="P12" s="36"/>
      <c r="Q12" s="35"/>
      <c r="R12" s="35"/>
      <c r="S12" s="36"/>
      <c r="T12" s="36"/>
      <c r="U12" s="36"/>
      <c r="V12" s="36"/>
      <c r="W12" s="36"/>
      <c r="X12" s="35"/>
      <c r="Y12" s="35"/>
      <c r="Z12" s="36"/>
      <c r="AA12" s="36"/>
      <c r="AB12" s="36"/>
      <c r="AC12" s="36"/>
      <c r="AD12" s="36"/>
      <c r="AE12" s="35"/>
      <c r="AF12" s="35"/>
      <c r="AG12" s="36"/>
      <c r="AH12" s="37">
        <f t="shared" ref="AH12:AH15" si="1">SUM(C12:AG12)</f>
        <v>8</v>
      </c>
      <c r="AI12" s="40"/>
      <c r="AJ12" s="40"/>
    </row>
    <row r="13" spans="1:37" ht="18" customHeight="1" x14ac:dyDescent="0.25">
      <c r="A13" s="34" t="s">
        <v>19</v>
      </c>
      <c r="B13" s="39"/>
      <c r="C13" s="36"/>
      <c r="D13" s="36"/>
      <c r="E13" s="36"/>
      <c r="F13" s="36"/>
      <c r="G13" s="36"/>
      <c r="H13" s="35"/>
      <c r="I13" s="35"/>
      <c r="J13" s="36"/>
      <c r="K13" s="36"/>
      <c r="L13" s="36"/>
      <c r="M13" s="36"/>
      <c r="N13" s="35"/>
      <c r="O13" s="35"/>
      <c r="P13" s="36"/>
      <c r="Q13" s="35"/>
      <c r="R13" s="35"/>
      <c r="S13" s="36"/>
      <c r="T13" s="36"/>
      <c r="U13" s="36"/>
      <c r="V13" s="36"/>
      <c r="W13" s="36"/>
      <c r="X13" s="35"/>
      <c r="Y13" s="35"/>
      <c r="Z13" s="36"/>
      <c r="AA13" s="36"/>
      <c r="AB13" s="36"/>
      <c r="AC13" s="36"/>
      <c r="AD13" s="36"/>
      <c r="AE13" s="35"/>
      <c r="AF13" s="35"/>
      <c r="AG13" s="36"/>
      <c r="AH13" s="37">
        <f t="shared" si="1"/>
        <v>0</v>
      </c>
      <c r="AI13" s="40"/>
      <c r="AJ13" s="40"/>
    </row>
    <row r="14" spans="1:37" ht="18" customHeight="1" x14ac:dyDescent="0.25">
      <c r="A14" s="34" t="s">
        <v>20</v>
      </c>
      <c r="B14" s="39"/>
      <c r="C14" s="36"/>
      <c r="D14" s="36"/>
      <c r="E14" s="36"/>
      <c r="F14" s="36"/>
      <c r="G14" s="36"/>
      <c r="H14" s="35"/>
      <c r="I14" s="35"/>
      <c r="J14" s="36"/>
      <c r="K14" s="36"/>
      <c r="L14" s="36"/>
      <c r="M14" s="36"/>
      <c r="N14" s="35"/>
      <c r="O14" s="35"/>
      <c r="P14" s="36"/>
      <c r="Q14" s="35"/>
      <c r="R14" s="35"/>
      <c r="S14" s="36"/>
      <c r="T14" s="36"/>
      <c r="U14" s="36"/>
      <c r="V14" s="36"/>
      <c r="W14" s="36"/>
      <c r="X14" s="35"/>
      <c r="Y14" s="35"/>
      <c r="Z14" s="36"/>
      <c r="AA14" s="36"/>
      <c r="AB14" s="36"/>
      <c r="AC14" s="36"/>
      <c r="AD14" s="36"/>
      <c r="AE14" s="35"/>
      <c r="AF14" s="35"/>
      <c r="AG14" s="36"/>
      <c r="AH14" s="37">
        <f t="shared" si="1"/>
        <v>0</v>
      </c>
      <c r="AI14" s="41"/>
      <c r="AJ14" s="42"/>
    </row>
    <row r="15" spans="1:37" ht="18" customHeight="1" x14ac:dyDescent="0.25">
      <c r="A15" s="43" t="s">
        <v>21</v>
      </c>
      <c r="B15" s="44"/>
      <c r="C15" s="46"/>
      <c r="D15" s="46"/>
      <c r="E15" s="46"/>
      <c r="F15" s="46"/>
      <c r="G15" s="46"/>
      <c r="H15" s="45"/>
      <c r="I15" s="45"/>
      <c r="J15" s="46"/>
      <c r="K15" s="46"/>
      <c r="L15" s="46"/>
      <c r="M15" s="46"/>
      <c r="N15" s="45"/>
      <c r="O15" s="45"/>
      <c r="P15" s="46"/>
      <c r="Q15" s="45"/>
      <c r="R15" s="45"/>
      <c r="S15" s="46"/>
      <c r="T15" s="46"/>
      <c r="U15" s="46"/>
      <c r="V15" s="46"/>
      <c r="W15" s="46"/>
      <c r="X15" s="45"/>
      <c r="Y15" s="45"/>
      <c r="Z15" s="46"/>
      <c r="AA15" s="46"/>
      <c r="AB15" s="46"/>
      <c r="AC15" s="46"/>
      <c r="AD15" s="46"/>
      <c r="AE15" s="45"/>
      <c r="AF15" s="45"/>
      <c r="AG15" s="46"/>
      <c r="AH15" s="38">
        <f t="shared" si="1"/>
        <v>0</v>
      </c>
      <c r="AI15" s="47"/>
      <c r="AJ15" s="25"/>
    </row>
    <row r="16" spans="1:37" ht="18" customHeight="1" x14ac:dyDescent="0.25">
      <c r="A16" s="48"/>
      <c r="B16" s="49"/>
      <c r="C16" s="25"/>
      <c r="D16" s="25"/>
      <c r="E16" s="25"/>
      <c r="F16" s="25"/>
      <c r="G16" s="25"/>
      <c r="H16" s="25"/>
      <c r="I16" s="25"/>
      <c r="J16" s="25"/>
      <c r="K16" s="25"/>
      <c r="L16" s="25"/>
      <c r="M16" s="25"/>
      <c r="N16" s="35"/>
      <c r="O16" s="35"/>
      <c r="P16" s="25"/>
      <c r="Q16" s="25"/>
      <c r="R16" s="25"/>
      <c r="S16" s="25"/>
      <c r="T16" s="25"/>
      <c r="U16" s="25"/>
      <c r="V16" s="25"/>
      <c r="W16" s="25"/>
      <c r="X16" s="25"/>
      <c r="Y16" s="25"/>
      <c r="Z16" s="25"/>
      <c r="AA16" s="25"/>
      <c r="AB16" s="25"/>
      <c r="AC16" s="25"/>
      <c r="AD16" s="25"/>
      <c r="AE16" s="25"/>
      <c r="AF16" s="25"/>
      <c r="AG16" s="25"/>
      <c r="AH16" s="50"/>
      <c r="AI16" s="123" t="s">
        <v>22</v>
      </c>
      <c r="AJ16" s="123"/>
    </row>
    <row r="17" spans="1:36" ht="18" customHeight="1" x14ac:dyDescent="0.25">
      <c r="A17" s="18" t="s">
        <v>23</v>
      </c>
      <c r="H17" s="141" t="s">
        <v>12</v>
      </c>
      <c r="I17" s="141"/>
      <c r="J17" s="51"/>
      <c r="K17" s="51"/>
      <c r="N17" s="35"/>
      <c r="O17" s="35"/>
      <c r="P17" s="51"/>
      <c r="Q17" s="141" t="s">
        <v>12</v>
      </c>
      <c r="R17" s="141"/>
      <c r="S17" s="51"/>
      <c r="U17" s="51"/>
      <c r="X17" s="141" t="s">
        <v>12</v>
      </c>
      <c r="Y17" s="141"/>
      <c r="AE17" s="141" t="s">
        <v>12</v>
      </c>
      <c r="AF17" s="141"/>
      <c r="AH17" s="51"/>
      <c r="AI17" s="83" t="s">
        <v>24</v>
      </c>
      <c r="AJ17" s="83">
        <f>SUM(AH8)</f>
        <v>0</v>
      </c>
    </row>
    <row r="18" spans="1:36" ht="18" customHeight="1" x14ac:dyDescent="0.3">
      <c r="A18" s="124" t="s">
        <v>25</v>
      </c>
      <c r="B18" s="125"/>
      <c r="C18" s="89"/>
      <c r="D18" s="89"/>
      <c r="E18" s="89"/>
      <c r="F18" s="89"/>
      <c r="G18" s="89"/>
      <c r="H18" s="45"/>
      <c r="I18" s="45"/>
      <c r="J18" s="89"/>
      <c r="K18" s="89"/>
      <c r="L18" s="89"/>
      <c r="M18" s="89"/>
      <c r="N18" s="100"/>
      <c r="O18" s="45"/>
      <c r="P18" s="89"/>
      <c r="Q18" s="45"/>
      <c r="R18" s="45"/>
      <c r="S18" s="89"/>
      <c r="T18" s="89"/>
      <c r="U18" s="89"/>
      <c r="V18" s="89"/>
      <c r="W18" s="89"/>
      <c r="X18" s="45"/>
      <c r="Y18" s="45"/>
      <c r="Z18" s="89"/>
      <c r="AA18" s="89"/>
      <c r="AB18" s="89"/>
      <c r="AC18" s="89"/>
      <c r="AD18" s="89"/>
      <c r="AE18" s="45"/>
      <c r="AF18" s="45"/>
      <c r="AG18" s="89"/>
      <c r="AH18" s="90">
        <f>SUM(C18:AG18)</f>
        <v>0</v>
      </c>
      <c r="AI18" s="83" t="s">
        <v>26</v>
      </c>
      <c r="AJ18" s="83">
        <f>SUM(AH10)</f>
        <v>0</v>
      </c>
    </row>
    <row r="19" spans="1:36" ht="15.75" customHeight="1" x14ac:dyDescent="0.3">
      <c r="A19" s="52"/>
      <c r="B19" s="52"/>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50"/>
      <c r="AI19" s="83" t="s">
        <v>27</v>
      </c>
      <c r="AJ19" s="83">
        <f>SUM(AH12)</f>
        <v>8</v>
      </c>
    </row>
    <row r="20" spans="1:36" ht="15.75" customHeight="1" x14ac:dyDescent="0.3">
      <c r="A20" s="97"/>
      <c r="B20" s="97"/>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50"/>
      <c r="AI20" s="83" t="s">
        <v>54</v>
      </c>
      <c r="AJ20" s="83">
        <f>SUM(AH9+AH11)</f>
        <v>0</v>
      </c>
    </row>
    <row r="21" spans="1:36" ht="15.75" customHeight="1" x14ac:dyDescent="0.2">
      <c r="A21" s="142" t="s">
        <v>28</v>
      </c>
      <c r="B21" s="143"/>
      <c r="AI21" s="83" t="s">
        <v>29</v>
      </c>
      <c r="AJ21" s="83">
        <f>SUM(AH13)</f>
        <v>0</v>
      </c>
    </row>
    <row r="22" spans="1:36" ht="15.75" customHeight="1" x14ac:dyDescent="0.2">
      <c r="A22" s="144"/>
      <c r="B22" s="145"/>
      <c r="C22" s="145"/>
      <c r="D22" s="145"/>
      <c r="E22" s="145"/>
      <c r="F22" s="145"/>
      <c r="G22" s="145"/>
      <c r="H22" s="145"/>
      <c r="I22" s="145"/>
      <c r="J22" s="145"/>
      <c r="K22" s="145"/>
      <c r="L22" s="145"/>
      <c r="M22" s="145"/>
      <c r="N22" s="145"/>
      <c r="O22" s="145"/>
      <c r="P22" s="145"/>
      <c r="Q22" s="145"/>
      <c r="R22" s="145"/>
      <c r="S22" s="145"/>
      <c r="T22" s="145"/>
      <c r="U22" s="145"/>
      <c r="V22" s="145"/>
      <c r="W22" s="145"/>
      <c r="X22" s="146"/>
      <c r="AI22" s="86" t="s">
        <v>30</v>
      </c>
      <c r="AJ22" s="87">
        <f>SUM(AH14)</f>
        <v>0</v>
      </c>
    </row>
    <row r="23" spans="1:36" ht="15.75" customHeight="1" x14ac:dyDescent="0.2">
      <c r="A23" s="147"/>
      <c r="B23" s="148"/>
      <c r="C23" s="148"/>
      <c r="D23" s="148"/>
      <c r="E23" s="148"/>
      <c r="F23" s="148"/>
      <c r="G23" s="148"/>
      <c r="H23" s="148"/>
      <c r="I23" s="148"/>
      <c r="J23" s="148"/>
      <c r="K23" s="148"/>
      <c r="L23" s="148"/>
      <c r="M23" s="148"/>
      <c r="N23" s="148"/>
      <c r="O23" s="148"/>
      <c r="P23" s="148"/>
      <c r="Q23" s="148"/>
      <c r="R23" s="148"/>
      <c r="S23" s="148"/>
      <c r="T23" s="148"/>
      <c r="U23" s="148"/>
      <c r="V23" s="148"/>
      <c r="W23" s="148"/>
      <c r="X23" s="149"/>
      <c r="AI23" s="86" t="s">
        <v>31</v>
      </c>
      <c r="AJ23" s="87">
        <f>SUM(AH18)</f>
        <v>0</v>
      </c>
    </row>
    <row r="24" spans="1:36" ht="15.75" customHeight="1" x14ac:dyDescent="0.2">
      <c r="A24" s="150"/>
      <c r="B24" s="151"/>
      <c r="C24" s="151"/>
      <c r="D24" s="151"/>
      <c r="E24" s="151"/>
      <c r="F24" s="151"/>
      <c r="G24" s="151"/>
      <c r="H24" s="151"/>
      <c r="I24" s="151"/>
      <c r="J24" s="151"/>
      <c r="K24" s="151"/>
      <c r="L24" s="151"/>
      <c r="M24" s="151"/>
      <c r="N24" s="151"/>
      <c r="O24" s="151"/>
      <c r="P24" s="151"/>
      <c r="Q24" s="151"/>
      <c r="R24" s="151"/>
      <c r="S24" s="151"/>
      <c r="T24" s="151"/>
      <c r="U24" s="151"/>
      <c r="V24" s="151"/>
      <c r="W24" s="151"/>
      <c r="X24" s="152"/>
      <c r="AI24" s="83" t="s">
        <v>32</v>
      </c>
      <c r="AJ24" s="84">
        <f>SUM(173.33-AJ17-AJ18-AJ19-AJ20-AJ21-AJ22-AJ23)</f>
        <v>165.33</v>
      </c>
    </row>
    <row r="25" spans="1:36" ht="10.5" customHeight="1" x14ac:dyDescent="0.2"/>
    <row r="26" spans="1:36" ht="15" customHeight="1" x14ac:dyDescent="0.2">
      <c r="A26" s="53" t="s">
        <v>33</v>
      </c>
      <c r="AI26" s="83" t="s">
        <v>59</v>
      </c>
      <c r="AJ26" s="85">
        <f>SUM(0.01*AJ24)</f>
        <v>1.6533000000000002</v>
      </c>
    </row>
    <row r="27" spans="1:36" ht="15.95" customHeight="1" x14ac:dyDescent="0.2">
      <c r="A27" s="142" t="s">
        <v>34</v>
      </c>
      <c r="B27" s="153"/>
      <c r="C27" s="153"/>
      <c r="D27" s="153"/>
      <c r="E27" s="153"/>
      <c r="F27" s="153"/>
      <c r="G27" s="153"/>
      <c r="H27" s="153"/>
      <c r="I27" s="153"/>
      <c r="J27" s="153"/>
      <c r="K27" s="153"/>
      <c r="L27" s="153"/>
      <c r="M27" s="153"/>
      <c r="N27" s="153"/>
      <c r="O27" s="153"/>
      <c r="P27" s="153"/>
      <c r="Q27" s="154"/>
      <c r="S27" s="142" t="s">
        <v>35</v>
      </c>
      <c r="T27" s="153"/>
      <c r="U27" s="153"/>
      <c r="V27" s="153"/>
      <c r="W27" s="153"/>
      <c r="X27" s="153"/>
      <c r="Y27" s="153"/>
      <c r="Z27" s="153"/>
      <c r="AA27" s="153"/>
      <c r="AB27" s="153"/>
      <c r="AC27" s="153"/>
      <c r="AD27" s="153"/>
      <c r="AE27" s="153"/>
      <c r="AF27" s="153"/>
      <c r="AG27" s="153"/>
      <c r="AH27" s="153"/>
      <c r="AI27" s="153"/>
      <c r="AJ27" s="154"/>
    </row>
    <row r="28" spans="1:36" ht="28.5" customHeight="1" x14ac:dyDescent="0.3">
      <c r="A28" s="54" t="s">
        <v>36</v>
      </c>
      <c r="B28" s="155"/>
      <c r="C28" s="155"/>
      <c r="D28" s="155"/>
      <c r="E28" s="155"/>
      <c r="F28" s="155"/>
      <c r="G28" s="155"/>
      <c r="H28" s="155"/>
      <c r="I28" s="155"/>
      <c r="J28" s="155"/>
      <c r="K28" s="155"/>
      <c r="L28" s="54" t="s">
        <v>37</v>
      </c>
      <c r="M28" s="55"/>
      <c r="N28" s="156"/>
      <c r="O28" s="156"/>
      <c r="P28" s="156"/>
      <c r="Q28" s="156"/>
      <c r="S28" s="54" t="s">
        <v>36</v>
      </c>
      <c r="T28" s="55"/>
      <c r="U28" s="55"/>
      <c r="V28" s="158"/>
      <c r="W28" s="158"/>
      <c r="X28" s="158"/>
      <c r="Y28" s="158"/>
      <c r="Z28" s="158"/>
      <c r="AA28" s="158"/>
      <c r="AB28" s="158"/>
      <c r="AC28" s="158"/>
      <c r="AD28" s="158"/>
      <c r="AE28" s="158"/>
      <c r="AF28" s="158"/>
      <c r="AG28" s="158"/>
      <c r="AH28" s="54" t="s">
        <v>37</v>
      </c>
      <c r="AI28" s="157"/>
      <c r="AJ28" s="157"/>
    </row>
    <row r="29" spans="1:36" ht="10.5" customHeight="1" x14ac:dyDescent="0.2"/>
    <row r="30" spans="1:36" ht="15" customHeight="1" x14ac:dyDescent="0.2">
      <c r="A30" s="159" t="s">
        <v>38</v>
      </c>
      <c r="B30" s="160"/>
      <c r="C30" s="56"/>
      <c r="D30" s="56"/>
      <c r="E30" s="56"/>
      <c r="F30" s="56"/>
      <c r="G30" s="56"/>
      <c r="H30" s="56"/>
      <c r="I30" s="56"/>
      <c r="J30" s="56"/>
      <c r="K30" s="56"/>
      <c r="L30" s="56"/>
      <c r="M30" s="56"/>
      <c r="N30" s="56"/>
      <c r="O30" s="56"/>
      <c r="P30" s="56"/>
      <c r="Q30" s="56"/>
      <c r="R30" s="56"/>
      <c r="S30" s="56"/>
      <c r="T30" s="56"/>
      <c r="U30" s="56"/>
      <c r="V30" s="56"/>
      <c r="W30" s="56"/>
      <c r="X30" s="56"/>
      <c r="Y30" s="159" t="s">
        <v>39</v>
      </c>
      <c r="Z30" s="161"/>
      <c r="AA30" s="161"/>
      <c r="AB30" s="161"/>
      <c r="AC30" s="161"/>
      <c r="AD30" s="57"/>
      <c r="AE30" s="57"/>
      <c r="AF30" s="57"/>
      <c r="AG30" s="57"/>
      <c r="AH30" s="57"/>
      <c r="AI30" s="57"/>
      <c r="AJ30" s="57"/>
    </row>
    <row r="31" spans="1:36" ht="15" customHeight="1" x14ac:dyDescent="0.2">
      <c r="A31" s="107" t="s">
        <v>40</v>
      </c>
      <c r="B31" s="108"/>
      <c r="C31" s="108"/>
      <c r="D31" s="108"/>
      <c r="E31" s="108"/>
      <c r="F31" s="108"/>
      <c r="G31" s="108"/>
      <c r="H31" s="108"/>
      <c r="I31" s="108"/>
      <c r="J31" s="108"/>
      <c r="K31" s="108"/>
      <c r="L31" s="108"/>
      <c r="M31" s="108"/>
      <c r="N31" s="108"/>
      <c r="O31" s="108"/>
      <c r="P31" s="108"/>
      <c r="Q31" s="108"/>
      <c r="R31" s="108"/>
      <c r="S31" s="108"/>
      <c r="T31" s="108"/>
      <c r="U31" s="108"/>
      <c r="V31" s="108"/>
      <c r="W31" s="109"/>
      <c r="Y31" s="162" t="s">
        <v>41</v>
      </c>
      <c r="Z31" s="163"/>
      <c r="AA31" s="163"/>
      <c r="AB31" s="163"/>
      <c r="AC31" s="163"/>
      <c r="AD31" s="163"/>
      <c r="AE31" s="163"/>
      <c r="AF31" s="163"/>
      <c r="AG31" s="163"/>
      <c r="AH31" s="163"/>
      <c r="AI31" s="163"/>
      <c r="AJ31" s="164"/>
    </row>
    <row r="32" spans="1:36" ht="15" customHeight="1" x14ac:dyDescent="0.2">
      <c r="A32" s="58" t="s">
        <v>65</v>
      </c>
      <c r="B32" s="110"/>
      <c r="C32" s="110"/>
      <c r="D32" s="110"/>
      <c r="E32" s="110"/>
      <c r="F32" s="110"/>
      <c r="G32" s="110"/>
      <c r="H32" s="110"/>
      <c r="I32" s="110"/>
      <c r="J32" s="110"/>
      <c r="K32" s="110"/>
      <c r="L32" s="110"/>
      <c r="M32" s="110"/>
      <c r="N32" s="110"/>
      <c r="O32" s="110"/>
      <c r="P32" s="110"/>
      <c r="Q32" s="110"/>
      <c r="R32" s="110"/>
      <c r="S32" s="110"/>
      <c r="T32" s="110"/>
      <c r="U32" s="110"/>
      <c r="V32" s="110"/>
      <c r="W32" s="68"/>
      <c r="Y32" s="165"/>
      <c r="Z32" s="166"/>
      <c r="AA32" s="166"/>
      <c r="AB32" s="166"/>
      <c r="AC32" s="166"/>
      <c r="AD32" s="166"/>
      <c r="AE32" s="166"/>
      <c r="AF32" s="166"/>
      <c r="AG32" s="166"/>
      <c r="AH32" s="166"/>
      <c r="AI32" s="166"/>
      <c r="AJ32" s="167"/>
    </row>
    <row r="33" spans="1:36" ht="15" customHeight="1" x14ac:dyDescent="0.2">
      <c r="A33" s="60" t="s">
        <v>42</v>
      </c>
      <c r="B33" s="110"/>
      <c r="C33" s="110"/>
      <c r="D33" s="110"/>
      <c r="E33" s="110"/>
      <c r="F33" s="110"/>
      <c r="G33" s="110"/>
      <c r="H33" s="110"/>
      <c r="I33" s="110"/>
      <c r="J33" s="110"/>
      <c r="K33" s="110"/>
      <c r="L33" s="110"/>
      <c r="M33" s="110"/>
      <c r="N33" s="110"/>
      <c r="O33" s="110"/>
      <c r="P33" s="110"/>
      <c r="Q33" s="110"/>
      <c r="R33" s="110"/>
      <c r="S33" s="110"/>
      <c r="T33" s="110"/>
      <c r="U33" s="110"/>
      <c r="V33" s="110"/>
      <c r="W33" s="68"/>
      <c r="Y33" s="165"/>
      <c r="Z33" s="166"/>
      <c r="AA33" s="166"/>
      <c r="AB33" s="166"/>
      <c r="AC33" s="166"/>
      <c r="AD33" s="166"/>
      <c r="AE33" s="166"/>
      <c r="AF33" s="166"/>
      <c r="AG33" s="166"/>
      <c r="AH33" s="166"/>
      <c r="AI33" s="166"/>
      <c r="AJ33" s="167"/>
    </row>
    <row r="34" spans="1:36" ht="15" customHeight="1" x14ac:dyDescent="0.2">
      <c r="A34" s="105" t="s">
        <v>43</v>
      </c>
      <c r="B34" s="69"/>
      <c r="C34" s="69"/>
      <c r="D34" s="69"/>
      <c r="E34" s="69"/>
      <c r="F34" s="69"/>
      <c r="G34" s="69"/>
      <c r="H34" s="69"/>
      <c r="I34" s="69"/>
      <c r="J34" s="69"/>
      <c r="K34" s="69"/>
      <c r="L34" s="69"/>
      <c r="M34" s="69"/>
      <c r="N34" s="69"/>
      <c r="O34" s="69"/>
      <c r="P34" s="69"/>
      <c r="Q34" s="69"/>
      <c r="R34" s="69"/>
      <c r="S34" s="69"/>
      <c r="T34" s="69"/>
      <c r="U34" s="69"/>
      <c r="V34" s="69"/>
      <c r="W34" s="111"/>
      <c r="Y34" s="168"/>
      <c r="Z34" s="169"/>
      <c r="AA34" s="169"/>
      <c r="AB34" s="169"/>
      <c r="AC34" s="169"/>
      <c r="AD34" s="169"/>
      <c r="AE34" s="169"/>
      <c r="AF34" s="169"/>
      <c r="AG34" s="169"/>
      <c r="AH34" s="169"/>
      <c r="AI34" s="169"/>
      <c r="AJ34" s="170"/>
    </row>
    <row r="35" spans="1:36" ht="15" customHeight="1" x14ac:dyDescent="0.2">
      <c r="A35" s="61"/>
      <c r="B35" s="62"/>
      <c r="C35" s="62"/>
      <c r="D35" s="62"/>
      <c r="E35" s="62"/>
      <c r="F35" s="62"/>
      <c r="G35" s="62"/>
      <c r="H35" s="62"/>
      <c r="I35" s="62"/>
      <c r="J35" s="62"/>
      <c r="K35" s="62"/>
      <c r="L35" s="62"/>
      <c r="M35" s="62"/>
      <c r="N35" s="62"/>
      <c r="O35" s="62"/>
      <c r="P35" s="62"/>
      <c r="Q35" s="62"/>
      <c r="R35" s="62"/>
      <c r="S35" s="62"/>
      <c r="T35" s="62"/>
      <c r="U35" s="62"/>
      <c r="V35" s="62"/>
      <c r="W35" s="62"/>
      <c r="X35" s="63"/>
      <c r="Y35" s="63"/>
      <c r="Z35" s="63"/>
      <c r="AA35" s="63"/>
      <c r="AB35" s="63"/>
      <c r="AC35" s="63"/>
      <c r="AD35" s="63"/>
      <c r="AE35" s="63"/>
      <c r="AF35" s="63"/>
      <c r="AG35" s="63"/>
      <c r="AH35" s="64"/>
      <c r="AI35" s="64"/>
      <c r="AJ35" s="64"/>
    </row>
    <row r="36" spans="1:36" ht="8.25" customHeight="1" x14ac:dyDescent="0.2">
      <c r="A36" s="65"/>
      <c r="X36" s="63"/>
      <c r="Y36" s="63"/>
      <c r="Z36" s="63"/>
      <c r="AA36" s="63"/>
      <c r="AB36" s="63"/>
      <c r="AC36" s="63"/>
      <c r="AD36" s="63"/>
      <c r="AE36" s="63"/>
      <c r="AF36" s="63"/>
      <c r="AG36" s="63"/>
      <c r="AH36" s="64"/>
      <c r="AI36" s="64"/>
      <c r="AJ36" s="64"/>
    </row>
    <row r="37" spans="1:36" ht="15" customHeight="1" x14ac:dyDescent="0.2">
      <c r="A37" s="171" t="s">
        <v>44</v>
      </c>
      <c r="B37" s="172"/>
      <c r="Y37" s="173" t="s">
        <v>70</v>
      </c>
      <c r="Z37" s="174"/>
      <c r="AA37" s="174"/>
      <c r="AB37" s="174"/>
      <c r="AC37" s="174"/>
      <c r="AD37" s="174"/>
      <c r="AE37" s="174"/>
      <c r="AF37" s="174"/>
      <c r="AG37" s="174"/>
      <c r="AH37" s="66"/>
      <c r="AI37" s="66"/>
      <c r="AJ37" s="67"/>
    </row>
    <row r="38" spans="1:36" ht="15" customHeight="1" x14ac:dyDescent="0.2">
      <c r="A38" s="179" t="s">
        <v>45</v>
      </c>
      <c r="B38" s="180"/>
      <c r="C38" s="180"/>
      <c r="D38" s="180"/>
      <c r="E38" s="180"/>
      <c r="F38" s="180"/>
      <c r="G38" s="180"/>
      <c r="H38" s="180"/>
      <c r="I38" s="180"/>
      <c r="J38" s="180"/>
      <c r="K38" s="180"/>
      <c r="L38" s="180"/>
      <c r="M38" s="180"/>
      <c r="N38" s="180"/>
      <c r="O38" s="180"/>
      <c r="P38" s="180"/>
      <c r="Q38" s="180"/>
      <c r="R38" s="180"/>
      <c r="S38" s="180"/>
      <c r="T38" s="180"/>
      <c r="U38" s="180"/>
      <c r="V38" s="180"/>
      <c r="W38" s="181"/>
      <c r="Y38" s="175"/>
      <c r="Z38" s="176"/>
      <c r="AA38" s="176"/>
      <c r="AB38" s="176"/>
      <c r="AC38" s="176"/>
      <c r="AD38" s="176"/>
      <c r="AE38" s="176"/>
      <c r="AF38" s="176"/>
      <c r="AG38" s="176"/>
      <c r="AH38" s="59"/>
      <c r="AI38" s="59"/>
      <c r="AJ38" s="68"/>
    </row>
    <row r="39" spans="1:36" ht="15" customHeight="1" x14ac:dyDescent="0.2">
      <c r="A39" s="182"/>
      <c r="B39" s="183"/>
      <c r="C39" s="183"/>
      <c r="D39" s="183"/>
      <c r="E39" s="183"/>
      <c r="F39" s="183"/>
      <c r="G39" s="183"/>
      <c r="H39" s="183"/>
      <c r="I39" s="183"/>
      <c r="J39" s="183"/>
      <c r="K39" s="183"/>
      <c r="L39" s="183"/>
      <c r="M39" s="183"/>
      <c r="N39" s="183"/>
      <c r="O39" s="183"/>
      <c r="P39" s="183"/>
      <c r="Q39" s="183"/>
      <c r="R39" s="183"/>
      <c r="S39" s="183"/>
      <c r="T39" s="183"/>
      <c r="U39" s="183"/>
      <c r="V39" s="183"/>
      <c r="W39" s="184"/>
      <c r="Y39" s="175"/>
      <c r="Z39" s="176"/>
      <c r="AA39" s="176"/>
      <c r="AB39" s="176"/>
      <c r="AC39" s="176"/>
      <c r="AD39" s="176"/>
      <c r="AE39" s="176"/>
      <c r="AF39" s="176"/>
      <c r="AG39" s="176"/>
      <c r="AH39" s="59"/>
      <c r="AI39" s="59"/>
      <c r="AJ39" s="68"/>
    </row>
    <row r="40" spans="1:36" ht="15" customHeight="1" x14ac:dyDescent="0.2">
      <c r="A40" s="182"/>
      <c r="B40" s="183"/>
      <c r="C40" s="183"/>
      <c r="D40" s="183"/>
      <c r="E40" s="183"/>
      <c r="F40" s="183"/>
      <c r="G40" s="183"/>
      <c r="H40" s="183"/>
      <c r="I40" s="183"/>
      <c r="J40" s="183"/>
      <c r="K40" s="183"/>
      <c r="L40" s="183"/>
      <c r="M40" s="183"/>
      <c r="N40" s="183"/>
      <c r="O40" s="183"/>
      <c r="P40" s="183"/>
      <c r="Q40" s="183"/>
      <c r="R40" s="183"/>
      <c r="S40" s="183"/>
      <c r="T40" s="183"/>
      <c r="U40" s="183"/>
      <c r="V40" s="183"/>
      <c r="W40" s="184"/>
      <c r="Y40" s="175"/>
      <c r="Z40" s="176"/>
      <c r="AA40" s="176"/>
      <c r="AB40" s="176"/>
      <c r="AC40" s="176"/>
      <c r="AD40" s="176"/>
      <c r="AE40" s="176"/>
      <c r="AF40" s="176"/>
      <c r="AG40" s="176"/>
      <c r="AH40" s="59"/>
      <c r="AI40" s="59"/>
      <c r="AJ40" s="68"/>
    </row>
    <row r="41" spans="1:36" ht="15" customHeight="1" x14ac:dyDescent="0.2">
      <c r="A41" s="182"/>
      <c r="B41" s="183"/>
      <c r="C41" s="183"/>
      <c r="D41" s="183"/>
      <c r="E41" s="183"/>
      <c r="F41" s="183"/>
      <c r="G41" s="183"/>
      <c r="H41" s="183"/>
      <c r="I41" s="183"/>
      <c r="J41" s="183"/>
      <c r="K41" s="183"/>
      <c r="L41" s="183"/>
      <c r="M41" s="183"/>
      <c r="N41" s="183"/>
      <c r="O41" s="183"/>
      <c r="P41" s="183"/>
      <c r="Q41" s="183"/>
      <c r="R41" s="183"/>
      <c r="S41" s="183"/>
      <c r="T41" s="183"/>
      <c r="U41" s="183"/>
      <c r="V41" s="183"/>
      <c r="W41" s="184"/>
      <c r="Y41" s="175"/>
      <c r="Z41" s="176"/>
      <c r="AA41" s="176"/>
      <c r="AB41" s="176"/>
      <c r="AC41" s="176"/>
      <c r="AD41" s="176"/>
      <c r="AE41" s="176"/>
      <c r="AF41" s="176"/>
      <c r="AG41" s="176"/>
      <c r="AH41" s="59"/>
      <c r="AI41" s="59"/>
      <c r="AJ41" s="68"/>
    </row>
    <row r="42" spans="1:36" ht="12.75" customHeight="1" x14ac:dyDescent="0.2">
      <c r="A42" s="182"/>
      <c r="B42" s="183"/>
      <c r="C42" s="183"/>
      <c r="D42" s="183"/>
      <c r="E42" s="183"/>
      <c r="F42" s="183"/>
      <c r="G42" s="183"/>
      <c r="H42" s="183"/>
      <c r="I42" s="183"/>
      <c r="J42" s="183"/>
      <c r="K42" s="183"/>
      <c r="L42" s="183"/>
      <c r="M42" s="183"/>
      <c r="N42" s="183"/>
      <c r="O42" s="183"/>
      <c r="P42" s="183"/>
      <c r="Q42" s="183"/>
      <c r="R42" s="183"/>
      <c r="S42" s="183"/>
      <c r="T42" s="183"/>
      <c r="U42" s="183"/>
      <c r="V42" s="183"/>
      <c r="W42" s="184"/>
      <c r="Y42" s="175"/>
      <c r="Z42" s="176"/>
      <c r="AA42" s="176"/>
      <c r="AB42" s="176"/>
      <c r="AC42" s="176"/>
      <c r="AD42" s="176"/>
      <c r="AE42" s="176"/>
      <c r="AF42" s="176"/>
      <c r="AG42" s="176"/>
      <c r="AH42" s="59"/>
      <c r="AI42" s="59"/>
      <c r="AJ42" s="68"/>
    </row>
    <row r="43" spans="1:36" ht="21" customHeight="1" x14ac:dyDescent="0.2">
      <c r="A43" s="185"/>
      <c r="B43" s="186"/>
      <c r="C43" s="186"/>
      <c r="D43" s="186"/>
      <c r="E43" s="186"/>
      <c r="F43" s="186"/>
      <c r="G43" s="186"/>
      <c r="H43" s="186"/>
      <c r="I43" s="186"/>
      <c r="J43" s="186"/>
      <c r="K43" s="186"/>
      <c r="L43" s="186"/>
      <c r="M43" s="186"/>
      <c r="N43" s="186"/>
      <c r="O43" s="186"/>
      <c r="P43" s="186"/>
      <c r="Q43" s="186"/>
      <c r="R43" s="186"/>
      <c r="S43" s="186"/>
      <c r="T43" s="186"/>
      <c r="U43" s="186"/>
      <c r="V43" s="186"/>
      <c r="W43" s="187"/>
      <c r="Y43" s="177"/>
      <c r="Z43" s="178"/>
      <c r="AA43" s="178"/>
      <c r="AB43" s="178"/>
      <c r="AC43" s="178"/>
      <c r="AD43" s="178"/>
      <c r="AE43" s="178"/>
      <c r="AF43" s="178"/>
      <c r="AG43" s="178"/>
      <c r="AH43" s="69"/>
      <c r="AI43" s="69"/>
      <c r="AJ43" s="70"/>
    </row>
    <row r="44" spans="1:36" ht="12.75" customHeight="1" x14ac:dyDescent="0.2"/>
    <row r="45" spans="1:36" ht="12.75" customHeight="1" x14ac:dyDescent="0.2"/>
  </sheetData>
  <mergeCells count="29">
    <mergeCell ref="A27:Q27"/>
    <mergeCell ref="S27:AJ27"/>
    <mergeCell ref="Y31:AJ34"/>
    <mergeCell ref="A37:B37"/>
    <mergeCell ref="Y37:AG43"/>
    <mergeCell ref="A38:W43"/>
    <mergeCell ref="B28:K28"/>
    <mergeCell ref="N28:Q28"/>
    <mergeCell ref="AI28:AJ28"/>
    <mergeCell ref="A30:B30"/>
    <mergeCell ref="Y30:AC30"/>
    <mergeCell ref="V28:AG28"/>
    <mergeCell ref="AI16:AJ16"/>
    <mergeCell ref="A18:B18"/>
    <mergeCell ref="A21:B21"/>
    <mergeCell ref="A22:X24"/>
    <mergeCell ref="H17:I17"/>
    <mergeCell ref="Q17:R17"/>
    <mergeCell ref="X17:Y17"/>
    <mergeCell ref="AE17:AF17"/>
    <mergeCell ref="A2:A3"/>
    <mergeCell ref="B2:J3"/>
    <mergeCell ref="AG2:AJ2"/>
    <mergeCell ref="AG3:AH3"/>
    <mergeCell ref="N7:O7"/>
    <mergeCell ref="Q7:R7"/>
    <mergeCell ref="H7:I7"/>
    <mergeCell ref="AE7:AF7"/>
    <mergeCell ref="X7:Y7"/>
  </mergeCells>
  <printOptions horizontalCentered="1" verticalCentered="1"/>
  <pageMargins left="0.25" right="0.25" top="0.5" bottom="0.25" header="0.35" footer="0.25"/>
  <pageSetup scale="77" fitToHeight="12" orientation="landscape" r:id="rId1"/>
  <headerFooter alignWithMargins="0">
    <oddHeader>&amp;C&amp;"Arial Black,Regular"&amp;13LEAVE AND EXCEPTION REPORT ~ 2024</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45"/>
  <sheetViews>
    <sheetView zoomScaleNormal="100" workbookViewId="0">
      <selection activeCell="S27" sqref="S27:AJ27"/>
    </sheetView>
  </sheetViews>
  <sheetFormatPr defaultRowHeight="12.75" x14ac:dyDescent="0.2"/>
  <cols>
    <col min="1" max="1" width="15.7109375" customWidth="1"/>
    <col min="2" max="2" width="9" customWidth="1"/>
    <col min="3" max="9" width="4" customWidth="1"/>
    <col min="10" max="10" width="4.140625" customWidth="1"/>
    <col min="11" max="28" width="4" customWidth="1"/>
    <col min="29" max="29" width="4.28515625" customWidth="1"/>
    <col min="30" max="33" width="4" customWidth="1"/>
    <col min="34" max="34" width="7.5703125" customWidth="1"/>
    <col min="35" max="35" width="6.85546875" customWidth="1"/>
    <col min="36" max="36" width="11" bestFit="1" customWidth="1"/>
  </cols>
  <sheetData>
    <row r="1" spans="1:37" ht="20.25" customHeight="1" x14ac:dyDescent="0.3">
      <c r="A1" s="1" t="s">
        <v>0</v>
      </c>
      <c r="N1" s="2"/>
      <c r="P1" s="2"/>
      <c r="X1" s="2"/>
      <c r="Y1" s="2"/>
      <c r="Z1" s="3"/>
    </row>
    <row r="2" spans="1:37" ht="15.75" customHeight="1" x14ac:dyDescent="0.3">
      <c r="A2" s="126" t="s">
        <v>1</v>
      </c>
      <c r="B2" s="128"/>
      <c r="C2" s="129"/>
      <c r="D2" s="129"/>
      <c r="E2" s="129"/>
      <c r="F2" s="129"/>
      <c r="G2" s="129"/>
      <c r="H2" s="129"/>
      <c r="I2" s="129"/>
      <c r="J2" s="130"/>
      <c r="K2" s="4" t="s">
        <v>2</v>
      </c>
      <c r="L2" s="5"/>
      <c r="M2" s="6"/>
      <c r="P2" s="88"/>
      <c r="AG2" s="134" t="s">
        <v>60</v>
      </c>
      <c r="AH2" s="135"/>
      <c r="AI2" s="135"/>
      <c r="AJ2" s="136"/>
    </row>
    <row r="3" spans="1:37" ht="18.75" customHeight="1" x14ac:dyDescent="0.3">
      <c r="A3" s="127"/>
      <c r="B3" s="131"/>
      <c r="C3" s="132"/>
      <c r="D3" s="132"/>
      <c r="E3" s="132"/>
      <c r="F3" s="132"/>
      <c r="G3" s="132"/>
      <c r="H3" s="132"/>
      <c r="I3" s="132"/>
      <c r="J3" s="133"/>
      <c r="K3" s="7" t="s">
        <v>3</v>
      </c>
      <c r="L3" s="8"/>
      <c r="M3" s="9" t="s">
        <v>4</v>
      </c>
      <c r="X3" s="2"/>
      <c r="Y3" s="2"/>
      <c r="Z3" s="2"/>
      <c r="AG3" s="137">
        <v>45370</v>
      </c>
      <c r="AH3" s="138"/>
      <c r="AI3" s="10" t="s">
        <v>5</v>
      </c>
      <c r="AJ3" s="11">
        <v>45400</v>
      </c>
      <c r="AK3" s="12"/>
    </row>
    <row r="4" spans="1:37" ht="13.5" customHeight="1" x14ac:dyDescent="0.3">
      <c r="A4" s="2"/>
      <c r="B4" s="13"/>
      <c r="C4" s="13"/>
      <c r="D4" s="13"/>
      <c r="E4" s="13"/>
      <c r="F4" s="13"/>
      <c r="G4" s="13"/>
      <c r="H4" s="13"/>
      <c r="I4" s="13"/>
      <c r="J4" s="13"/>
      <c r="K4" s="2"/>
      <c r="L4" s="2"/>
      <c r="M4" s="13"/>
      <c r="N4" s="13"/>
      <c r="O4" s="13"/>
      <c r="P4" s="13"/>
      <c r="Q4" s="13"/>
      <c r="R4" s="13"/>
      <c r="U4" s="14"/>
      <c r="V4" s="15"/>
      <c r="W4" s="15"/>
      <c r="Z4" s="14"/>
      <c r="AD4" s="16"/>
      <c r="AE4" s="17"/>
      <c r="AF4" s="17"/>
      <c r="AG4" s="17"/>
      <c r="AH4" s="3"/>
    </row>
    <row r="5" spans="1:37" x14ac:dyDescent="0.2">
      <c r="C5" s="71" t="s">
        <v>63</v>
      </c>
      <c r="D5" s="71"/>
      <c r="E5" s="71"/>
      <c r="F5" s="71"/>
      <c r="G5" s="71"/>
      <c r="H5" s="71"/>
      <c r="I5" s="71"/>
      <c r="J5" s="71"/>
      <c r="K5" s="71"/>
      <c r="L5" s="71"/>
      <c r="M5" s="71"/>
      <c r="N5" s="71"/>
      <c r="O5" s="71"/>
      <c r="P5" s="71" t="s">
        <v>64</v>
      </c>
      <c r="Q5" s="71"/>
      <c r="R5" s="71"/>
      <c r="S5" s="71"/>
      <c r="T5" s="71"/>
      <c r="U5" s="71"/>
      <c r="V5" s="71"/>
      <c r="W5" s="71"/>
      <c r="X5" s="71"/>
      <c r="Y5" s="71"/>
      <c r="Z5" s="71"/>
      <c r="AA5" s="71"/>
      <c r="AB5" s="71"/>
      <c r="AC5" s="71"/>
      <c r="AD5" s="71"/>
      <c r="AE5" s="71"/>
      <c r="AF5" s="71"/>
      <c r="AG5" s="71"/>
    </row>
    <row r="6" spans="1:37" ht="18" customHeight="1" x14ac:dyDescent="0.25">
      <c r="A6" s="18" t="s">
        <v>6</v>
      </c>
      <c r="B6" s="19" t="s">
        <v>7</v>
      </c>
      <c r="C6" s="20">
        <v>19</v>
      </c>
      <c r="D6" s="20">
        <v>20</v>
      </c>
      <c r="E6" s="20">
        <v>21</v>
      </c>
      <c r="F6" s="20">
        <v>22</v>
      </c>
      <c r="G6" s="20">
        <v>23</v>
      </c>
      <c r="H6" s="20">
        <v>24</v>
      </c>
      <c r="I6" s="20">
        <v>25</v>
      </c>
      <c r="J6" s="20">
        <v>26</v>
      </c>
      <c r="K6" s="20">
        <v>27</v>
      </c>
      <c r="L6" s="20">
        <v>28</v>
      </c>
      <c r="M6" s="20">
        <v>29</v>
      </c>
      <c r="N6" s="20">
        <v>30</v>
      </c>
      <c r="O6" s="20">
        <v>31</v>
      </c>
      <c r="P6" s="20">
        <v>1</v>
      </c>
      <c r="Q6" s="20">
        <v>2</v>
      </c>
      <c r="R6" s="20">
        <v>3</v>
      </c>
      <c r="S6" s="20">
        <v>4</v>
      </c>
      <c r="T6" s="20">
        <v>5</v>
      </c>
      <c r="U6" s="20">
        <v>6</v>
      </c>
      <c r="V6" s="20">
        <v>7</v>
      </c>
      <c r="W6" s="20">
        <v>8</v>
      </c>
      <c r="X6" s="20">
        <v>9</v>
      </c>
      <c r="Y6" s="20">
        <v>10</v>
      </c>
      <c r="Z6" s="20">
        <v>11</v>
      </c>
      <c r="AA6" s="20">
        <v>12</v>
      </c>
      <c r="AB6" s="20">
        <v>13</v>
      </c>
      <c r="AC6" s="20">
        <v>14</v>
      </c>
      <c r="AD6" s="20">
        <v>15</v>
      </c>
      <c r="AE6" s="20">
        <v>16</v>
      </c>
      <c r="AF6" s="20">
        <v>17</v>
      </c>
      <c r="AG6" s="20">
        <v>18</v>
      </c>
      <c r="AH6" s="21" t="s">
        <v>8</v>
      </c>
      <c r="AI6" s="19" t="s">
        <v>8</v>
      </c>
      <c r="AJ6" s="22" t="s">
        <v>9</v>
      </c>
    </row>
    <row r="7" spans="1:37" ht="18" customHeight="1" x14ac:dyDescent="0.25">
      <c r="A7" s="23" t="s">
        <v>10</v>
      </c>
      <c r="B7" s="24" t="s">
        <v>11</v>
      </c>
      <c r="C7" s="98"/>
      <c r="D7" s="98"/>
      <c r="E7" s="98"/>
      <c r="F7" s="98"/>
      <c r="G7" s="188" t="s">
        <v>12</v>
      </c>
      <c r="H7" s="140"/>
      <c r="I7" s="98"/>
      <c r="J7" s="98"/>
      <c r="K7" s="98"/>
      <c r="L7" s="98"/>
      <c r="M7" s="98" t="s">
        <v>13</v>
      </c>
      <c r="N7" s="188" t="s">
        <v>12</v>
      </c>
      <c r="O7" s="140"/>
      <c r="P7" s="98"/>
      <c r="Q7" s="98"/>
      <c r="R7" s="98"/>
      <c r="S7" s="98"/>
      <c r="T7" s="98"/>
      <c r="U7" s="188" t="s">
        <v>12</v>
      </c>
      <c r="V7" s="140"/>
      <c r="W7" s="98"/>
      <c r="X7" s="98"/>
      <c r="Y7" s="98"/>
      <c r="Z7" s="98"/>
      <c r="AA7" s="98"/>
      <c r="AB7" s="188" t="s">
        <v>12</v>
      </c>
      <c r="AC7" s="140"/>
      <c r="AD7" s="98"/>
      <c r="AE7" s="98"/>
      <c r="AF7" s="98"/>
      <c r="AG7" s="98"/>
      <c r="AH7" s="27" t="s">
        <v>14</v>
      </c>
      <c r="AI7" s="24" t="s">
        <v>15</v>
      </c>
      <c r="AJ7" s="28" t="s">
        <v>7</v>
      </c>
    </row>
    <row r="8" spans="1:37" ht="18" customHeight="1" x14ac:dyDescent="0.25">
      <c r="A8" s="29" t="s">
        <v>16</v>
      </c>
      <c r="B8" s="30">
        <f>SUM('Mar 24'!AJ8)</f>
        <v>100.08000000000001</v>
      </c>
      <c r="C8" s="32"/>
      <c r="D8" s="32"/>
      <c r="E8" s="32"/>
      <c r="F8" s="32"/>
      <c r="G8" s="31"/>
      <c r="H8" s="31"/>
      <c r="I8" s="32"/>
      <c r="J8" s="32"/>
      <c r="K8" s="32"/>
      <c r="L8" s="32"/>
      <c r="M8" s="32"/>
      <c r="N8" s="31"/>
      <c r="O8" s="31"/>
      <c r="P8" s="32"/>
      <c r="Q8" s="32"/>
      <c r="R8" s="32"/>
      <c r="S8" s="32"/>
      <c r="T8" s="32"/>
      <c r="U8" s="31"/>
      <c r="V8" s="31"/>
      <c r="W8" s="32"/>
      <c r="X8" s="32"/>
      <c r="Y8" s="32"/>
      <c r="Z8" s="32"/>
      <c r="AA8" s="32"/>
      <c r="AB8" s="31"/>
      <c r="AC8" s="31"/>
      <c r="AD8" s="32"/>
      <c r="AE8" s="32"/>
      <c r="AF8" s="32"/>
      <c r="AG8" s="32"/>
      <c r="AH8" s="33">
        <f>SUM(C8:AG8)</f>
        <v>0</v>
      </c>
      <c r="AI8" s="30">
        <f>SUM('Mar 24'!AI8)</f>
        <v>13.34</v>
      </c>
      <c r="AJ8" s="33">
        <f>SUM(B8-AH8-AH9+AI8)</f>
        <v>113.42000000000002</v>
      </c>
    </row>
    <row r="9" spans="1:37" ht="18" customHeight="1" x14ac:dyDescent="0.25">
      <c r="A9" s="80" t="s">
        <v>58</v>
      </c>
      <c r="B9" s="82"/>
      <c r="C9" s="72"/>
      <c r="D9" s="72"/>
      <c r="E9" s="72"/>
      <c r="F9" s="72"/>
      <c r="G9" s="73"/>
      <c r="H9" s="73"/>
      <c r="I9" s="72"/>
      <c r="J9" s="72"/>
      <c r="K9" s="72"/>
      <c r="L9" s="72"/>
      <c r="M9" s="72"/>
      <c r="N9" s="73"/>
      <c r="O9" s="73"/>
      <c r="P9" s="72"/>
      <c r="Q9" s="72"/>
      <c r="R9" s="72"/>
      <c r="S9" s="72"/>
      <c r="T9" s="72"/>
      <c r="U9" s="73"/>
      <c r="V9" s="73"/>
      <c r="W9" s="72"/>
      <c r="X9" s="72"/>
      <c r="Y9" s="72"/>
      <c r="Z9" s="72"/>
      <c r="AA9" s="72"/>
      <c r="AB9" s="73"/>
      <c r="AC9" s="73"/>
      <c r="AD9" s="72"/>
      <c r="AE9" s="72"/>
      <c r="AF9" s="72"/>
      <c r="AG9" s="72"/>
      <c r="AH9" s="74">
        <f t="shared" ref="AH9:AH11" si="0">SUM(C9:AG9)</f>
        <v>0</v>
      </c>
      <c r="AI9" s="75"/>
      <c r="AJ9" s="76"/>
    </row>
    <row r="10" spans="1:37" ht="18" customHeight="1" x14ac:dyDescent="0.25">
      <c r="A10" s="34" t="s">
        <v>17</v>
      </c>
      <c r="B10" s="30">
        <f>SUM('Mar 24'!AJ10)</f>
        <v>72</v>
      </c>
      <c r="C10" s="36"/>
      <c r="D10" s="36"/>
      <c r="E10" s="36"/>
      <c r="F10" s="36"/>
      <c r="G10" s="35"/>
      <c r="H10" s="35"/>
      <c r="I10" s="36"/>
      <c r="J10" s="36"/>
      <c r="K10" s="36"/>
      <c r="L10" s="36"/>
      <c r="M10" s="36"/>
      <c r="N10" s="35"/>
      <c r="O10" s="35"/>
      <c r="P10" s="36"/>
      <c r="Q10" s="36"/>
      <c r="R10" s="36"/>
      <c r="S10" s="36"/>
      <c r="T10" s="36"/>
      <c r="U10" s="35"/>
      <c r="V10" s="35"/>
      <c r="W10" s="36"/>
      <c r="X10" s="36"/>
      <c r="Y10" s="36"/>
      <c r="Z10" s="36"/>
      <c r="AA10" s="36"/>
      <c r="AB10" s="35"/>
      <c r="AC10" s="35"/>
      <c r="AD10" s="36"/>
      <c r="AE10" s="36"/>
      <c r="AF10" s="36"/>
      <c r="AG10" s="36"/>
      <c r="AH10" s="74">
        <f t="shared" si="0"/>
        <v>0</v>
      </c>
      <c r="AI10" s="92">
        <f>SUM('Mar 24'!AI10)</f>
        <v>8</v>
      </c>
      <c r="AJ10" s="37">
        <f>SUM(B10-AH10-AH11+AI10)</f>
        <v>80</v>
      </c>
    </row>
    <row r="11" spans="1:37" ht="18" customHeight="1" x14ac:dyDescent="0.25">
      <c r="A11" s="80" t="s">
        <v>56</v>
      </c>
      <c r="B11" s="81"/>
      <c r="C11" s="36"/>
      <c r="D11" s="36"/>
      <c r="E11" s="36"/>
      <c r="F11" s="36"/>
      <c r="G11" s="35"/>
      <c r="H11" s="35"/>
      <c r="I11" s="36"/>
      <c r="J11" s="36"/>
      <c r="K11" s="36"/>
      <c r="L11" s="36"/>
      <c r="M11" s="36"/>
      <c r="N11" s="35"/>
      <c r="O11" s="35"/>
      <c r="P11" s="36"/>
      <c r="Q11" s="36"/>
      <c r="R11" s="36"/>
      <c r="S11" s="36"/>
      <c r="T11" s="36"/>
      <c r="U11" s="35"/>
      <c r="V11" s="35"/>
      <c r="W11" s="36"/>
      <c r="X11" s="36"/>
      <c r="Y11" s="36"/>
      <c r="Z11" s="36"/>
      <c r="AA11" s="36"/>
      <c r="AB11" s="35"/>
      <c r="AC11" s="35"/>
      <c r="AD11" s="36"/>
      <c r="AE11" s="36"/>
      <c r="AF11" s="36"/>
      <c r="AG11" s="36"/>
      <c r="AH11" s="74">
        <f t="shared" si="0"/>
        <v>0</v>
      </c>
      <c r="AI11" s="93"/>
      <c r="AJ11" s="37"/>
    </row>
    <row r="12" spans="1:37" ht="18" customHeight="1" x14ac:dyDescent="0.25">
      <c r="A12" s="34" t="s">
        <v>18</v>
      </c>
      <c r="B12" s="39"/>
      <c r="C12" s="36"/>
      <c r="D12" s="36"/>
      <c r="E12" s="36"/>
      <c r="F12" s="36"/>
      <c r="G12" s="35"/>
      <c r="H12" s="35"/>
      <c r="I12" s="36"/>
      <c r="J12" s="36"/>
      <c r="K12" s="36"/>
      <c r="L12" s="36"/>
      <c r="M12" s="36">
        <v>4</v>
      </c>
      <c r="N12" s="35"/>
      <c r="O12" s="35"/>
      <c r="P12" s="36"/>
      <c r="Q12" s="36"/>
      <c r="R12" s="36"/>
      <c r="S12" s="36"/>
      <c r="T12" s="36"/>
      <c r="U12" s="35"/>
      <c r="V12" s="35"/>
      <c r="W12" s="36"/>
      <c r="X12" s="36"/>
      <c r="Y12" s="36"/>
      <c r="Z12" s="36"/>
      <c r="AA12" s="36"/>
      <c r="AB12" s="35"/>
      <c r="AC12" s="35"/>
      <c r="AD12" s="36"/>
      <c r="AE12" s="36"/>
      <c r="AF12" s="36"/>
      <c r="AG12" s="36"/>
      <c r="AH12" s="37">
        <f t="shared" ref="AH12:AH15" si="1">SUM(C12:AG12)</f>
        <v>4</v>
      </c>
      <c r="AI12" s="40"/>
      <c r="AJ12" s="40"/>
    </row>
    <row r="13" spans="1:37" ht="18" customHeight="1" x14ac:dyDescent="0.25">
      <c r="A13" s="34" t="s">
        <v>19</v>
      </c>
      <c r="B13" s="39"/>
      <c r="C13" s="36"/>
      <c r="D13" s="36"/>
      <c r="E13" s="36"/>
      <c r="F13" s="36"/>
      <c r="G13" s="35"/>
      <c r="H13" s="35"/>
      <c r="I13" s="36"/>
      <c r="J13" s="36"/>
      <c r="K13" s="36"/>
      <c r="L13" s="36"/>
      <c r="M13" s="36"/>
      <c r="N13" s="35"/>
      <c r="O13" s="35"/>
      <c r="P13" s="36"/>
      <c r="Q13" s="36"/>
      <c r="R13" s="36"/>
      <c r="S13" s="36"/>
      <c r="T13" s="36"/>
      <c r="U13" s="35"/>
      <c r="V13" s="35"/>
      <c r="W13" s="36"/>
      <c r="X13" s="36"/>
      <c r="Y13" s="36"/>
      <c r="Z13" s="36"/>
      <c r="AA13" s="36"/>
      <c r="AB13" s="35"/>
      <c r="AC13" s="35"/>
      <c r="AD13" s="36"/>
      <c r="AE13" s="36"/>
      <c r="AF13" s="36"/>
      <c r="AG13" s="36"/>
      <c r="AH13" s="37">
        <f t="shared" si="1"/>
        <v>0</v>
      </c>
      <c r="AI13" s="40"/>
      <c r="AJ13" s="40"/>
    </row>
    <row r="14" spans="1:37" ht="18" customHeight="1" x14ac:dyDescent="0.25">
      <c r="A14" s="34" t="s">
        <v>20</v>
      </c>
      <c r="B14" s="39"/>
      <c r="C14" s="36"/>
      <c r="D14" s="36"/>
      <c r="E14" s="36"/>
      <c r="F14" s="36"/>
      <c r="G14" s="35"/>
      <c r="H14" s="35"/>
      <c r="I14" s="36"/>
      <c r="J14" s="36"/>
      <c r="K14" s="36"/>
      <c r="L14" s="36"/>
      <c r="M14" s="36"/>
      <c r="N14" s="35"/>
      <c r="O14" s="35"/>
      <c r="P14" s="36"/>
      <c r="Q14" s="36"/>
      <c r="R14" s="36"/>
      <c r="S14" s="36"/>
      <c r="T14" s="36"/>
      <c r="U14" s="35"/>
      <c r="V14" s="35"/>
      <c r="W14" s="36"/>
      <c r="X14" s="36"/>
      <c r="Y14" s="36"/>
      <c r="Z14" s="36"/>
      <c r="AA14" s="36"/>
      <c r="AB14" s="35"/>
      <c r="AC14" s="35"/>
      <c r="AD14" s="36"/>
      <c r="AE14" s="36"/>
      <c r="AF14" s="36"/>
      <c r="AG14" s="36"/>
      <c r="AH14" s="37">
        <f t="shared" si="1"/>
        <v>0</v>
      </c>
      <c r="AI14" s="41"/>
      <c r="AJ14" s="42"/>
    </row>
    <row r="15" spans="1:37" ht="18" customHeight="1" x14ac:dyDescent="0.25">
      <c r="A15" s="43" t="s">
        <v>21</v>
      </c>
      <c r="B15" s="44"/>
      <c r="C15" s="46"/>
      <c r="D15" s="46"/>
      <c r="E15" s="46"/>
      <c r="F15" s="46"/>
      <c r="G15" s="45"/>
      <c r="H15" s="45"/>
      <c r="I15" s="46"/>
      <c r="J15" s="46"/>
      <c r="K15" s="46"/>
      <c r="L15" s="46"/>
      <c r="M15" s="46"/>
      <c r="N15" s="45"/>
      <c r="O15" s="45"/>
      <c r="P15" s="46"/>
      <c r="Q15" s="46"/>
      <c r="R15" s="46"/>
      <c r="S15" s="46"/>
      <c r="T15" s="46"/>
      <c r="U15" s="45"/>
      <c r="V15" s="45"/>
      <c r="W15" s="46"/>
      <c r="X15" s="46"/>
      <c r="Y15" s="46"/>
      <c r="Z15" s="46"/>
      <c r="AA15" s="46"/>
      <c r="AB15" s="45"/>
      <c r="AC15" s="45"/>
      <c r="AD15" s="46"/>
      <c r="AE15" s="46"/>
      <c r="AF15" s="46"/>
      <c r="AG15" s="46"/>
      <c r="AH15" s="38">
        <f t="shared" si="1"/>
        <v>0</v>
      </c>
      <c r="AI15" s="47"/>
      <c r="AJ15" s="25"/>
    </row>
    <row r="16" spans="1:37" ht="18" customHeight="1" x14ac:dyDescent="0.25">
      <c r="A16" s="48"/>
      <c r="B16" s="49"/>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50"/>
      <c r="AI16" s="123" t="s">
        <v>22</v>
      </c>
      <c r="AJ16" s="123"/>
    </row>
    <row r="17" spans="1:36" ht="18" customHeight="1" x14ac:dyDescent="0.25">
      <c r="A17" s="18" t="s">
        <v>23</v>
      </c>
      <c r="C17" s="51"/>
      <c r="D17" s="51"/>
      <c r="G17" s="141" t="s">
        <v>12</v>
      </c>
      <c r="H17" s="141"/>
      <c r="N17" s="141" t="s">
        <v>12</v>
      </c>
      <c r="O17" s="141"/>
      <c r="U17" s="141" t="s">
        <v>12</v>
      </c>
      <c r="V17" s="141"/>
      <c r="AB17" s="141" t="s">
        <v>12</v>
      </c>
      <c r="AC17" s="141"/>
      <c r="AH17" s="51"/>
      <c r="AI17" s="83" t="s">
        <v>24</v>
      </c>
      <c r="AJ17" s="83">
        <f>SUM(AH8)</f>
        <v>0</v>
      </c>
    </row>
    <row r="18" spans="1:36" ht="18" customHeight="1" x14ac:dyDescent="0.3">
      <c r="A18" s="124" t="s">
        <v>25</v>
      </c>
      <c r="B18" s="125"/>
      <c r="C18" s="89"/>
      <c r="D18" s="89"/>
      <c r="E18" s="89"/>
      <c r="F18" s="89"/>
      <c r="G18" s="45"/>
      <c r="H18" s="45"/>
      <c r="I18" s="89"/>
      <c r="J18" s="89"/>
      <c r="K18" s="89"/>
      <c r="L18" s="89"/>
      <c r="M18" s="89"/>
      <c r="N18" s="45"/>
      <c r="O18" s="45"/>
      <c r="P18" s="89"/>
      <c r="Q18" s="89"/>
      <c r="R18" s="89"/>
      <c r="S18" s="89"/>
      <c r="T18" s="89"/>
      <c r="U18" s="45"/>
      <c r="V18" s="45"/>
      <c r="W18" s="89"/>
      <c r="X18" s="89"/>
      <c r="Y18" s="89"/>
      <c r="Z18" s="89"/>
      <c r="AA18" s="89"/>
      <c r="AB18" s="45"/>
      <c r="AC18" s="45"/>
      <c r="AD18" s="89"/>
      <c r="AE18" s="89"/>
      <c r="AF18" s="89"/>
      <c r="AG18" s="89"/>
      <c r="AH18" s="90">
        <f>SUM(C18:AG18)</f>
        <v>0</v>
      </c>
      <c r="AI18" s="83" t="s">
        <v>26</v>
      </c>
      <c r="AJ18" s="83">
        <f>SUM(AH10)</f>
        <v>0</v>
      </c>
    </row>
    <row r="19" spans="1:36" ht="15.75" customHeight="1" x14ac:dyDescent="0.3">
      <c r="A19" s="52"/>
      <c r="B19" s="52"/>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50"/>
      <c r="AI19" s="83" t="s">
        <v>27</v>
      </c>
      <c r="AJ19" s="83">
        <f>SUM(AH12)</f>
        <v>4</v>
      </c>
    </row>
    <row r="20" spans="1:36" ht="15.75" customHeight="1" x14ac:dyDescent="0.3">
      <c r="A20" s="97"/>
      <c r="B20" s="97"/>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50"/>
      <c r="AI20" s="83" t="s">
        <v>54</v>
      </c>
      <c r="AJ20" s="83">
        <f>SUM(AH9+AH11)</f>
        <v>0</v>
      </c>
    </row>
    <row r="21" spans="1:36" ht="15.75" customHeight="1" x14ac:dyDescent="0.2">
      <c r="A21" s="142" t="s">
        <v>28</v>
      </c>
      <c r="B21" s="143"/>
      <c r="AI21" s="83" t="s">
        <v>29</v>
      </c>
      <c r="AJ21" s="83">
        <f>SUM(AH13)</f>
        <v>0</v>
      </c>
    </row>
    <row r="22" spans="1:36" ht="15.75" customHeight="1" x14ac:dyDescent="0.2">
      <c r="A22" s="144"/>
      <c r="B22" s="145"/>
      <c r="C22" s="145"/>
      <c r="D22" s="145"/>
      <c r="E22" s="145"/>
      <c r="F22" s="145"/>
      <c r="G22" s="145"/>
      <c r="H22" s="145"/>
      <c r="I22" s="145"/>
      <c r="J22" s="145"/>
      <c r="K22" s="145"/>
      <c r="L22" s="145"/>
      <c r="M22" s="145"/>
      <c r="N22" s="145"/>
      <c r="O22" s="145"/>
      <c r="P22" s="145"/>
      <c r="Q22" s="145"/>
      <c r="R22" s="145"/>
      <c r="S22" s="145"/>
      <c r="T22" s="145"/>
      <c r="U22" s="145"/>
      <c r="V22" s="145"/>
      <c r="W22" s="145"/>
      <c r="X22" s="146"/>
      <c r="AI22" s="86" t="s">
        <v>30</v>
      </c>
      <c r="AJ22" s="87">
        <f>SUM(AH14)</f>
        <v>0</v>
      </c>
    </row>
    <row r="23" spans="1:36" ht="15.75" customHeight="1" x14ac:dyDescent="0.2">
      <c r="A23" s="147"/>
      <c r="B23" s="148"/>
      <c r="C23" s="148"/>
      <c r="D23" s="148"/>
      <c r="E23" s="148"/>
      <c r="F23" s="148"/>
      <c r="G23" s="148"/>
      <c r="H23" s="148"/>
      <c r="I23" s="148"/>
      <c r="J23" s="148"/>
      <c r="K23" s="148"/>
      <c r="L23" s="148"/>
      <c r="M23" s="148"/>
      <c r="N23" s="148"/>
      <c r="O23" s="148"/>
      <c r="P23" s="148"/>
      <c r="Q23" s="148"/>
      <c r="R23" s="148"/>
      <c r="S23" s="148"/>
      <c r="T23" s="148"/>
      <c r="U23" s="148"/>
      <c r="V23" s="148"/>
      <c r="W23" s="148"/>
      <c r="X23" s="149"/>
      <c r="AI23" s="86" t="s">
        <v>31</v>
      </c>
      <c r="AJ23" s="87">
        <f>SUM(AH18)</f>
        <v>0</v>
      </c>
    </row>
    <row r="24" spans="1:36" ht="15.75" customHeight="1" x14ac:dyDescent="0.2">
      <c r="A24" s="150"/>
      <c r="B24" s="151"/>
      <c r="C24" s="151"/>
      <c r="D24" s="151"/>
      <c r="E24" s="151"/>
      <c r="F24" s="151"/>
      <c r="G24" s="151"/>
      <c r="H24" s="151"/>
      <c r="I24" s="151"/>
      <c r="J24" s="151"/>
      <c r="K24" s="151"/>
      <c r="L24" s="151"/>
      <c r="M24" s="151"/>
      <c r="N24" s="151"/>
      <c r="O24" s="151"/>
      <c r="P24" s="151"/>
      <c r="Q24" s="151"/>
      <c r="R24" s="151"/>
      <c r="S24" s="151"/>
      <c r="T24" s="151"/>
      <c r="U24" s="151"/>
      <c r="V24" s="151"/>
      <c r="W24" s="151"/>
      <c r="X24" s="152"/>
      <c r="AI24" s="83" t="s">
        <v>32</v>
      </c>
      <c r="AJ24" s="84">
        <f>SUM(173.33-AJ17-AJ18-AJ19-AJ20-AJ21-AJ22-AJ23)</f>
        <v>169.33</v>
      </c>
    </row>
    <row r="25" spans="1:36" ht="10.5" customHeight="1" x14ac:dyDescent="0.2"/>
    <row r="26" spans="1:36" ht="15" customHeight="1" x14ac:dyDescent="0.2">
      <c r="A26" s="53" t="s">
        <v>33</v>
      </c>
      <c r="AI26" s="83" t="s">
        <v>59</v>
      </c>
      <c r="AJ26" s="85">
        <f>SUM(0.01*AJ24)</f>
        <v>1.6933000000000002</v>
      </c>
    </row>
    <row r="27" spans="1:36" ht="15.95" customHeight="1" x14ac:dyDescent="0.2">
      <c r="A27" s="142" t="s">
        <v>34</v>
      </c>
      <c r="B27" s="153"/>
      <c r="C27" s="153"/>
      <c r="D27" s="153"/>
      <c r="E27" s="153"/>
      <c r="F27" s="153"/>
      <c r="G27" s="153"/>
      <c r="H27" s="153"/>
      <c r="I27" s="153"/>
      <c r="J27" s="153"/>
      <c r="K27" s="153"/>
      <c r="L27" s="153"/>
      <c r="M27" s="153"/>
      <c r="N27" s="153"/>
      <c r="O27" s="153"/>
      <c r="P27" s="153"/>
      <c r="Q27" s="154"/>
      <c r="S27" s="142" t="s">
        <v>35</v>
      </c>
      <c r="T27" s="153"/>
      <c r="U27" s="153"/>
      <c r="V27" s="153"/>
      <c r="W27" s="153"/>
      <c r="X27" s="153"/>
      <c r="Y27" s="153"/>
      <c r="Z27" s="153"/>
      <c r="AA27" s="153"/>
      <c r="AB27" s="153"/>
      <c r="AC27" s="153"/>
      <c r="AD27" s="153"/>
      <c r="AE27" s="153"/>
      <c r="AF27" s="153"/>
      <c r="AG27" s="153"/>
      <c r="AH27" s="153"/>
      <c r="AI27" s="153"/>
      <c r="AJ27" s="154"/>
    </row>
    <row r="28" spans="1:36" ht="28.5" customHeight="1" x14ac:dyDescent="0.3">
      <c r="A28" s="54" t="s">
        <v>36</v>
      </c>
      <c r="B28" s="155"/>
      <c r="C28" s="155"/>
      <c r="D28" s="155"/>
      <c r="E28" s="155"/>
      <c r="F28" s="155"/>
      <c r="G28" s="155"/>
      <c r="H28" s="155"/>
      <c r="I28" s="155"/>
      <c r="J28" s="155"/>
      <c r="K28" s="155"/>
      <c r="L28" s="54" t="s">
        <v>37</v>
      </c>
      <c r="M28" s="55"/>
      <c r="N28" s="156"/>
      <c r="O28" s="156"/>
      <c r="P28" s="156"/>
      <c r="Q28" s="156"/>
      <c r="S28" s="54" t="s">
        <v>36</v>
      </c>
      <c r="T28" s="55"/>
      <c r="U28" s="55"/>
      <c r="V28" s="158"/>
      <c r="W28" s="158"/>
      <c r="X28" s="158"/>
      <c r="Y28" s="158"/>
      <c r="Z28" s="158"/>
      <c r="AA28" s="158"/>
      <c r="AB28" s="158"/>
      <c r="AC28" s="158"/>
      <c r="AD28" s="158"/>
      <c r="AE28" s="158"/>
      <c r="AF28" s="158"/>
      <c r="AG28" s="158"/>
      <c r="AH28" s="54" t="s">
        <v>37</v>
      </c>
      <c r="AI28" s="157"/>
      <c r="AJ28" s="157"/>
    </row>
    <row r="29" spans="1:36" ht="10.5" customHeight="1" x14ac:dyDescent="0.2"/>
    <row r="30" spans="1:36" ht="15" customHeight="1" x14ac:dyDescent="0.2">
      <c r="A30" s="159" t="s">
        <v>38</v>
      </c>
      <c r="B30" s="160"/>
      <c r="C30" s="56"/>
      <c r="D30" s="56"/>
      <c r="E30" s="56"/>
      <c r="F30" s="56"/>
      <c r="G30" s="56"/>
      <c r="H30" s="56"/>
      <c r="I30" s="56"/>
      <c r="J30" s="56"/>
      <c r="K30" s="56"/>
      <c r="L30" s="56"/>
      <c r="M30" s="56"/>
      <c r="N30" s="56"/>
      <c r="O30" s="56"/>
      <c r="P30" s="56"/>
      <c r="Q30" s="56"/>
      <c r="R30" s="56"/>
      <c r="S30" s="56"/>
      <c r="T30" s="56"/>
      <c r="U30" s="56"/>
      <c r="V30" s="56"/>
      <c r="W30" s="56"/>
      <c r="X30" s="56"/>
      <c r="Y30" s="159" t="s">
        <v>39</v>
      </c>
      <c r="Z30" s="161"/>
      <c r="AA30" s="161"/>
      <c r="AB30" s="161"/>
      <c r="AC30" s="161"/>
      <c r="AD30" s="57"/>
      <c r="AE30" s="57"/>
      <c r="AF30" s="57"/>
      <c r="AG30" s="57"/>
      <c r="AH30" s="57"/>
      <c r="AI30" s="57"/>
      <c r="AJ30" s="57"/>
    </row>
    <row r="31" spans="1:36" ht="15" customHeight="1" x14ac:dyDescent="0.2">
      <c r="A31" s="107" t="s">
        <v>40</v>
      </c>
      <c r="B31" s="108"/>
      <c r="C31" s="108"/>
      <c r="D31" s="108"/>
      <c r="E31" s="108"/>
      <c r="F31" s="108"/>
      <c r="G31" s="108"/>
      <c r="H31" s="108"/>
      <c r="I31" s="108"/>
      <c r="J31" s="108"/>
      <c r="K31" s="108"/>
      <c r="L31" s="108"/>
      <c r="M31" s="108"/>
      <c r="N31" s="108"/>
      <c r="O31" s="108"/>
      <c r="P31" s="108"/>
      <c r="Q31" s="108"/>
      <c r="R31" s="108"/>
      <c r="S31" s="108"/>
      <c r="T31" s="108"/>
      <c r="U31" s="108"/>
      <c r="V31" s="108"/>
      <c r="W31" s="109"/>
      <c r="Y31" s="162" t="s">
        <v>41</v>
      </c>
      <c r="Z31" s="163"/>
      <c r="AA31" s="163"/>
      <c r="AB31" s="163"/>
      <c r="AC31" s="163"/>
      <c r="AD31" s="163"/>
      <c r="AE31" s="163"/>
      <c r="AF31" s="163"/>
      <c r="AG31" s="163"/>
      <c r="AH31" s="163"/>
      <c r="AI31" s="163"/>
      <c r="AJ31" s="164"/>
    </row>
    <row r="32" spans="1:36" ht="15" customHeight="1" x14ac:dyDescent="0.2">
      <c r="A32" s="58" t="s">
        <v>65</v>
      </c>
      <c r="B32" s="110"/>
      <c r="C32" s="110"/>
      <c r="D32" s="110"/>
      <c r="E32" s="110"/>
      <c r="F32" s="110"/>
      <c r="G32" s="110"/>
      <c r="H32" s="110"/>
      <c r="I32" s="110"/>
      <c r="J32" s="110"/>
      <c r="K32" s="110"/>
      <c r="L32" s="110"/>
      <c r="M32" s="110"/>
      <c r="N32" s="110"/>
      <c r="O32" s="110"/>
      <c r="P32" s="110"/>
      <c r="Q32" s="110"/>
      <c r="R32" s="110"/>
      <c r="S32" s="110"/>
      <c r="T32" s="110"/>
      <c r="U32" s="110"/>
      <c r="V32" s="110"/>
      <c r="W32" s="68"/>
      <c r="Y32" s="165"/>
      <c r="Z32" s="166"/>
      <c r="AA32" s="166"/>
      <c r="AB32" s="166"/>
      <c r="AC32" s="166"/>
      <c r="AD32" s="166"/>
      <c r="AE32" s="166"/>
      <c r="AF32" s="166"/>
      <c r="AG32" s="166"/>
      <c r="AH32" s="166"/>
      <c r="AI32" s="166"/>
      <c r="AJ32" s="167"/>
    </row>
    <row r="33" spans="1:36" ht="15" customHeight="1" x14ac:dyDescent="0.2">
      <c r="A33" s="60" t="s">
        <v>42</v>
      </c>
      <c r="B33" s="110"/>
      <c r="C33" s="110"/>
      <c r="D33" s="110"/>
      <c r="E33" s="110"/>
      <c r="F33" s="110"/>
      <c r="G33" s="110"/>
      <c r="H33" s="110"/>
      <c r="I33" s="110"/>
      <c r="J33" s="110"/>
      <c r="K33" s="110"/>
      <c r="L33" s="110"/>
      <c r="M33" s="110"/>
      <c r="N33" s="110"/>
      <c r="O33" s="110"/>
      <c r="P33" s="110"/>
      <c r="Q33" s="110"/>
      <c r="R33" s="110"/>
      <c r="S33" s="110"/>
      <c r="T33" s="110"/>
      <c r="U33" s="110"/>
      <c r="V33" s="110"/>
      <c r="W33" s="68"/>
      <c r="Y33" s="165"/>
      <c r="Z33" s="166"/>
      <c r="AA33" s="166"/>
      <c r="AB33" s="166"/>
      <c r="AC33" s="166"/>
      <c r="AD33" s="166"/>
      <c r="AE33" s="166"/>
      <c r="AF33" s="166"/>
      <c r="AG33" s="166"/>
      <c r="AH33" s="166"/>
      <c r="AI33" s="166"/>
      <c r="AJ33" s="167"/>
    </row>
    <row r="34" spans="1:36" ht="15" customHeight="1" x14ac:dyDescent="0.2">
      <c r="A34" s="105" t="s">
        <v>43</v>
      </c>
      <c r="B34" s="69"/>
      <c r="C34" s="69"/>
      <c r="D34" s="69"/>
      <c r="E34" s="69"/>
      <c r="F34" s="69"/>
      <c r="G34" s="69"/>
      <c r="H34" s="69"/>
      <c r="I34" s="69"/>
      <c r="J34" s="69"/>
      <c r="K34" s="69"/>
      <c r="L34" s="69"/>
      <c r="M34" s="69"/>
      <c r="N34" s="69"/>
      <c r="O34" s="69"/>
      <c r="P34" s="69"/>
      <c r="Q34" s="69"/>
      <c r="R34" s="69"/>
      <c r="S34" s="69"/>
      <c r="T34" s="69"/>
      <c r="U34" s="69"/>
      <c r="V34" s="69"/>
      <c r="W34" s="111"/>
      <c r="Y34" s="168"/>
      <c r="Z34" s="169"/>
      <c r="AA34" s="169"/>
      <c r="AB34" s="169"/>
      <c r="AC34" s="169"/>
      <c r="AD34" s="169"/>
      <c r="AE34" s="169"/>
      <c r="AF34" s="169"/>
      <c r="AG34" s="169"/>
      <c r="AH34" s="169"/>
      <c r="AI34" s="169"/>
      <c r="AJ34" s="170"/>
    </row>
    <row r="35" spans="1:36" ht="15" customHeight="1" x14ac:dyDescent="0.2">
      <c r="A35" s="61"/>
      <c r="B35" s="62"/>
      <c r="C35" s="62"/>
      <c r="D35" s="62"/>
      <c r="E35" s="62"/>
      <c r="F35" s="62"/>
      <c r="G35" s="62"/>
      <c r="H35" s="62"/>
      <c r="I35" s="62"/>
      <c r="J35" s="62"/>
      <c r="K35" s="62"/>
      <c r="L35" s="62"/>
      <c r="M35" s="62"/>
      <c r="N35" s="62"/>
      <c r="O35" s="62"/>
      <c r="P35" s="62"/>
      <c r="Q35" s="62"/>
      <c r="R35" s="62"/>
      <c r="S35" s="62"/>
      <c r="T35" s="62"/>
      <c r="U35" s="62"/>
      <c r="V35" s="62"/>
      <c r="W35" s="62"/>
      <c r="X35" s="63"/>
      <c r="Y35" s="63"/>
      <c r="Z35" s="63"/>
      <c r="AA35" s="63"/>
      <c r="AB35" s="63"/>
      <c r="AC35" s="63"/>
      <c r="AD35" s="63"/>
      <c r="AE35" s="63"/>
      <c r="AF35" s="63"/>
      <c r="AG35" s="63"/>
      <c r="AH35" s="64"/>
      <c r="AI35" s="64"/>
      <c r="AJ35" s="64"/>
    </row>
    <row r="36" spans="1:36" ht="8.25" customHeight="1" x14ac:dyDescent="0.2">
      <c r="A36" s="65"/>
      <c r="X36" s="63"/>
      <c r="Y36" s="63"/>
      <c r="Z36" s="63"/>
      <c r="AA36" s="63"/>
      <c r="AB36" s="63"/>
      <c r="AC36" s="63"/>
      <c r="AD36" s="63"/>
      <c r="AE36" s="63"/>
      <c r="AF36" s="63"/>
      <c r="AG36" s="63"/>
      <c r="AH36" s="64"/>
      <c r="AI36" s="64"/>
      <c r="AJ36" s="64"/>
    </row>
    <row r="37" spans="1:36" ht="15" customHeight="1" x14ac:dyDescent="0.2">
      <c r="A37" s="171" t="s">
        <v>44</v>
      </c>
      <c r="B37" s="172"/>
      <c r="Y37" s="173" t="s">
        <v>70</v>
      </c>
      <c r="Z37" s="174"/>
      <c r="AA37" s="174"/>
      <c r="AB37" s="174"/>
      <c r="AC37" s="174"/>
      <c r="AD37" s="174"/>
      <c r="AE37" s="174"/>
      <c r="AF37" s="174"/>
      <c r="AG37" s="174"/>
      <c r="AH37" s="66"/>
      <c r="AI37" s="66"/>
      <c r="AJ37" s="67"/>
    </row>
    <row r="38" spans="1:36" ht="15" customHeight="1" x14ac:dyDescent="0.2">
      <c r="A38" s="179" t="s">
        <v>45</v>
      </c>
      <c r="B38" s="180"/>
      <c r="C38" s="180"/>
      <c r="D38" s="180"/>
      <c r="E38" s="180"/>
      <c r="F38" s="180"/>
      <c r="G38" s="180"/>
      <c r="H38" s="180"/>
      <c r="I38" s="180"/>
      <c r="J38" s="180"/>
      <c r="K38" s="180"/>
      <c r="L38" s="180"/>
      <c r="M38" s="180"/>
      <c r="N38" s="180"/>
      <c r="O38" s="180"/>
      <c r="P38" s="180"/>
      <c r="Q38" s="180"/>
      <c r="R38" s="180"/>
      <c r="S38" s="180"/>
      <c r="T38" s="180"/>
      <c r="U38" s="180"/>
      <c r="V38" s="180"/>
      <c r="W38" s="181"/>
      <c r="Y38" s="175"/>
      <c r="Z38" s="176"/>
      <c r="AA38" s="176"/>
      <c r="AB38" s="176"/>
      <c r="AC38" s="176"/>
      <c r="AD38" s="176"/>
      <c r="AE38" s="176"/>
      <c r="AF38" s="176"/>
      <c r="AG38" s="176"/>
      <c r="AH38" s="59"/>
      <c r="AI38" s="59"/>
      <c r="AJ38" s="68"/>
    </row>
    <row r="39" spans="1:36" ht="15" customHeight="1" x14ac:dyDescent="0.2">
      <c r="A39" s="182"/>
      <c r="B39" s="183"/>
      <c r="C39" s="183"/>
      <c r="D39" s="183"/>
      <c r="E39" s="183"/>
      <c r="F39" s="183"/>
      <c r="G39" s="183"/>
      <c r="H39" s="183"/>
      <c r="I39" s="183"/>
      <c r="J39" s="183"/>
      <c r="K39" s="183"/>
      <c r="L39" s="183"/>
      <c r="M39" s="183"/>
      <c r="N39" s="183"/>
      <c r="O39" s="183"/>
      <c r="P39" s="183"/>
      <c r="Q39" s="183"/>
      <c r="R39" s="183"/>
      <c r="S39" s="183"/>
      <c r="T39" s="183"/>
      <c r="U39" s="183"/>
      <c r="V39" s="183"/>
      <c r="W39" s="184"/>
      <c r="Y39" s="175"/>
      <c r="Z39" s="176"/>
      <c r="AA39" s="176"/>
      <c r="AB39" s="176"/>
      <c r="AC39" s="176"/>
      <c r="AD39" s="176"/>
      <c r="AE39" s="176"/>
      <c r="AF39" s="176"/>
      <c r="AG39" s="176"/>
      <c r="AH39" s="59"/>
      <c r="AI39" s="59"/>
      <c r="AJ39" s="68"/>
    </row>
    <row r="40" spans="1:36" ht="15" customHeight="1" x14ac:dyDescent="0.2">
      <c r="A40" s="182"/>
      <c r="B40" s="183"/>
      <c r="C40" s="183"/>
      <c r="D40" s="183"/>
      <c r="E40" s="183"/>
      <c r="F40" s="183"/>
      <c r="G40" s="183"/>
      <c r="H40" s="183"/>
      <c r="I40" s="183"/>
      <c r="J40" s="183"/>
      <c r="K40" s="183"/>
      <c r="L40" s="183"/>
      <c r="M40" s="183"/>
      <c r="N40" s="183"/>
      <c r="O40" s="183"/>
      <c r="P40" s="183"/>
      <c r="Q40" s="183"/>
      <c r="R40" s="183"/>
      <c r="S40" s="183"/>
      <c r="T40" s="183"/>
      <c r="U40" s="183"/>
      <c r="V40" s="183"/>
      <c r="W40" s="184"/>
      <c r="Y40" s="175"/>
      <c r="Z40" s="176"/>
      <c r="AA40" s="176"/>
      <c r="AB40" s="176"/>
      <c r="AC40" s="176"/>
      <c r="AD40" s="176"/>
      <c r="AE40" s="176"/>
      <c r="AF40" s="176"/>
      <c r="AG40" s="176"/>
      <c r="AH40" s="59"/>
      <c r="AI40" s="59"/>
      <c r="AJ40" s="68"/>
    </row>
    <row r="41" spans="1:36" ht="15" customHeight="1" x14ac:dyDescent="0.2">
      <c r="A41" s="182"/>
      <c r="B41" s="183"/>
      <c r="C41" s="183"/>
      <c r="D41" s="183"/>
      <c r="E41" s="183"/>
      <c r="F41" s="183"/>
      <c r="G41" s="183"/>
      <c r="H41" s="183"/>
      <c r="I41" s="183"/>
      <c r="J41" s="183"/>
      <c r="K41" s="183"/>
      <c r="L41" s="183"/>
      <c r="M41" s="183"/>
      <c r="N41" s="183"/>
      <c r="O41" s="183"/>
      <c r="P41" s="183"/>
      <c r="Q41" s="183"/>
      <c r="R41" s="183"/>
      <c r="S41" s="183"/>
      <c r="T41" s="183"/>
      <c r="U41" s="183"/>
      <c r="V41" s="183"/>
      <c r="W41" s="184"/>
      <c r="Y41" s="175"/>
      <c r="Z41" s="176"/>
      <c r="AA41" s="176"/>
      <c r="AB41" s="176"/>
      <c r="AC41" s="176"/>
      <c r="AD41" s="176"/>
      <c r="AE41" s="176"/>
      <c r="AF41" s="176"/>
      <c r="AG41" s="176"/>
      <c r="AH41" s="59"/>
      <c r="AI41" s="59"/>
      <c r="AJ41" s="68"/>
    </row>
    <row r="42" spans="1:36" ht="12.75" customHeight="1" x14ac:dyDescent="0.2">
      <c r="A42" s="182"/>
      <c r="B42" s="183"/>
      <c r="C42" s="183"/>
      <c r="D42" s="183"/>
      <c r="E42" s="183"/>
      <c r="F42" s="183"/>
      <c r="G42" s="183"/>
      <c r="H42" s="183"/>
      <c r="I42" s="183"/>
      <c r="J42" s="183"/>
      <c r="K42" s="183"/>
      <c r="L42" s="183"/>
      <c r="M42" s="183"/>
      <c r="N42" s="183"/>
      <c r="O42" s="183"/>
      <c r="P42" s="183"/>
      <c r="Q42" s="183"/>
      <c r="R42" s="183"/>
      <c r="S42" s="183"/>
      <c r="T42" s="183"/>
      <c r="U42" s="183"/>
      <c r="V42" s="183"/>
      <c r="W42" s="184"/>
      <c r="Y42" s="175"/>
      <c r="Z42" s="176"/>
      <c r="AA42" s="176"/>
      <c r="AB42" s="176"/>
      <c r="AC42" s="176"/>
      <c r="AD42" s="176"/>
      <c r="AE42" s="176"/>
      <c r="AF42" s="176"/>
      <c r="AG42" s="176"/>
      <c r="AH42" s="59"/>
      <c r="AI42" s="59"/>
      <c r="AJ42" s="68"/>
    </row>
    <row r="43" spans="1:36" ht="21" customHeight="1" x14ac:dyDescent="0.2">
      <c r="A43" s="185"/>
      <c r="B43" s="186"/>
      <c r="C43" s="186"/>
      <c r="D43" s="186"/>
      <c r="E43" s="186"/>
      <c r="F43" s="186"/>
      <c r="G43" s="186"/>
      <c r="H43" s="186"/>
      <c r="I43" s="186"/>
      <c r="J43" s="186"/>
      <c r="K43" s="186"/>
      <c r="L43" s="186"/>
      <c r="M43" s="186"/>
      <c r="N43" s="186"/>
      <c r="O43" s="186"/>
      <c r="P43" s="186"/>
      <c r="Q43" s="186"/>
      <c r="R43" s="186"/>
      <c r="S43" s="186"/>
      <c r="T43" s="186"/>
      <c r="U43" s="186"/>
      <c r="V43" s="186"/>
      <c r="W43" s="187"/>
      <c r="Y43" s="177"/>
      <c r="Z43" s="178"/>
      <c r="AA43" s="178"/>
      <c r="AB43" s="178"/>
      <c r="AC43" s="178"/>
      <c r="AD43" s="178"/>
      <c r="AE43" s="178"/>
      <c r="AF43" s="178"/>
      <c r="AG43" s="178"/>
      <c r="AH43" s="69"/>
      <c r="AI43" s="69"/>
      <c r="AJ43" s="70"/>
    </row>
    <row r="44" spans="1:36" ht="12.75" customHeight="1" x14ac:dyDescent="0.2"/>
    <row r="45" spans="1:36" ht="12.75" customHeight="1" x14ac:dyDescent="0.2"/>
  </sheetData>
  <mergeCells count="28">
    <mergeCell ref="A18:B18"/>
    <mergeCell ref="A2:A3"/>
    <mergeCell ref="B2:J3"/>
    <mergeCell ref="AG2:AJ2"/>
    <mergeCell ref="AG3:AH3"/>
    <mergeCell ref="AI16:AJ16"/>
    <mergeCell ref="AB7:AC7"/>
    <mergeCell ref="AB17:AC17"/>
    <mergeCell ref="U17:V17"/>
    <mergeCell ref="U7:V7"/>
    <mergeCell ref="N7:O7"/>
    <mergeCell ref="N17:O17"/>
    <mergeCell ref="G17:H17"/>
    <mergeCell ref="G7:H7"/>
    <mergeCell ref="A21:B21"/>
    <mergeCell ref="A22:X24"/>
    <mergeCell ref="A27:Q27"/>
    <mergeCell ref="S27:AJ27"/>
    <mergeCell ref="B28:K28"/>
    <mergeCell ref="N28:Q28"/>
    <mergeCell ref="AI28:AJ28"/>
    <mergeCell ref="V28:AG28"/>
    <mergeCell ref="A30:B30"/>
    <mergeCell ref="Y30:AC30"/>
    <mergeCell ref="Y31:AJ34"/>
    <mergeCell ref="A37:B37"/>
    <mergeCell ref="Y37:AG43"/>
    <mergeCell ref="A38:W43"/>
  </mergeCells>
  <printOptions horizontalCentered="1" verticalCentered="1"/>
  <pageMargins left="0.25" right="0.25" top="0.5" bottom="0.25" header="0.35" footer="0.25"/>
  <pageSetup scale="78" fitToHeight="12" orientation="landscape" r:id="rId1"/>
  <headerFooter alignWithMargins="0">
    <oddHeader>&amp;C&amp;"Arial Black,Regular"&amp;13LEAVE AND EXCEPTION REPORT ~ 2024</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45"/>
  <sheetViews>
    <sheetView topLeftCell="I1" zoomScaleNormal="100" workbookViewId="0">
      <selection activeCell="AJ26" sqref="AJ26"/>
    </sheetView>
  </sheetViews>
  <sheetFormatPr defaultRowHeight="12.75" x14ac:dyDescent="0.2"/>
  <cols>
    <col min="1" max="1" width="15.7109375" customWidth="1"/>
    <col min="2" max="2" width="9" customWidth="1"/>
    <col min="3" max="9" width="4" customWidth="1"/>
    <col min="10" max="10" width="4.140625" customWidth="1"/>
    <col min="11" max="28" width="4" customWidth="1"/>
    <col min="29" max="29" width="4.28515625" customWidth="1"/>
    <col min="30" max="32" width="4" customWidth="1"/>
    <col min="33" max="33" width="5.28515625" customWidth="1"/>
    <col min="34" max="34" width="7.5703125" customWidth="1"/>
    <col min="35" max="35" width="6.85546875" customWidth="1"/>
    <col min="36" max="36" width="11" bestFit="1" customWidth="1"/>
  </cols>
  <sheetData>
    <row r="1" spans="1:37" ht="20.25" customHeight="1" x14ac:dyDescent="0.3">
      <c r="A1" s="1" t="s">
        <v>0</v>
      </c>
      <c r="N1" s="2"/>
      <c r="P1" s="2"/>
      <c r="X1" s="2"/>
      <c r="Y1" s="2"/>
      <c r="Z1" s="3"/>
    </row>
    <row r="2" spans="1:37" ht="15.75" customHeight="1" x14ac:dyDescent="0.3">
      <c r="A2" s="126" t="s">
        <v>1</v>
      </c>
      <c r="B2" s="128"/>
      <c r="C2" s="129"/>
      <c r="D2" s="129"/>
      <c r="E2" s="129"/>
      <c r="F2" s="129"/>
      <c r="G2" s="129"/>
      <c r="H2" s="129"/>
      <c r="I2" s="129"/>
      <c r="J2" s="130"/>
      <c r="K2" s="4" t="s">
        <v>2</v>
      </c>
      <c r="L2" s="5"/>
      <c r="M2" s="6"/>
      <c r="P2" s="88"/>
      <c r="AG2" s="134" t="s">
        <v>60</v>
      </c>
      <c r="AH2" s="135"/>
      <c r="AI2" s="135"/>
      <c r="AJ2" s="136"/>
    </row>
    <row r="3" spans="1:37" ht="18.75" customHeight="1" x14ac:dyDescent="0.3">
      <c r="A3" s="127"/>
      <c r="B3" s="131"/>
      <c r="C3" s="132"/>
      <c r="D3" s="132"/>
      <c r="E3" s="132"/>
      <c r="F3" s="132"/>
      <c r="G3" s="132"/>
      <c r="H3" s="132"/>
      <c r="I3" s="132"/>
      <c r="J3" s="133"/>
      <c r="K3" s="7" t="s">
        <v>3</v>
      </c>
      <c r="L3" s="8"/>
      <c r="M3" s="9" t="s">
        <v>4</v>
      </c>
      <c r="X3" s="2"/>
      <c r="Y3" s="2"/>
      <c r="Z3" s="2"/>
      <c r="AG3" s="137">
        <v>45401</v>
      </c>
      <c r="AH3" s="138"/>
      <c r="AI3" s="10" t="s">
        <v>5</v>
      </c>
      <c r="AJ3" s="11">
        <v>45430</v>
      </c>
      <c r="AK3" s="12"/>
    </row>
    <row r="4" spans="1:37" ht="13.5" customHeight="1" x14ac:dyDescent="0.3">
      <c r="A4" s="2"/>
      <c r="B4" s="13"/>
      <c r="C4" s="13"/>
      <c r="D4" s="13"/>
      <c r="E4" s="13"/>
      <c r="F4" s="13"/>
      <c r="G4" s="13"/>
      <c r="H4" s="13"/>
      <c r="I4" s="13"/>
      <c r="J4" s="13"/>
      <c r="K4" s="2"/>
      <c r="L4" s="2"/>
      <c r="M4" s="13"/>
      <c r="N4" s="13"/>
      <c r="O4" s="13"/>
      <c r="P4" s="13"/>
      <c r="Q4" s="13"/>
      <c r="R4" s="13"/>
      <c r="U4" s="14"/>
      <c r="V4" s="15"/>
      <c r="W4" s="15"/>
      <c r="Z4" s="14"/>
      <c r="AD4" s="16"/>
      <c r="AE4" s="17"/>
      <c r="AF4" s="17"/>
      <c r="AG4" s="17"/>
      <c r="AH4" s="3"/>
    </row>
    <row r="5" spans="1:37" x14ac:dyDescent="0.2">
      <c r="C5" s="71" t="s">
        <v>68</v>
      </c>
      <c r="D5" s="71"/>
      <c r="E5" s="71"/>
      <c r="F5" s="71"/>
      <c r="G5" s="71"/>
      <c r="H5" s="71"/>
      <c r="I5" s="71"/>
      <c r="J5" s="71"/>
      <c r="K5" s="71"/>
      <c r="L5" s="71"/>
      <c r="M5" s="71"/>
      <c r="N5" s="71"/>
      <c r="O5" s="71"/>
      <c r="P5" s="71" t="s">
        <v>46</v>
      </c>
      <c r="Q5" s="71"/>
      <c r="R5" s="71"/>
      <c r="S5" s="71"/>
      <c r="T5" s="71"/>
      <c r="U5" s="71"/>
      <c r="V5" s="71"/>
      <c r="W5" s="71"/>
      <c r="X5" s="71"/>
      <c r="Y5" s="71"/>
      <c r="Z5" s="71"/>
      <c r="AA5" s="71"/>
      <c r="AB5" s="71"/>
      <c r="AC5" s="71"/>
      <c r="AD5" s="71"/>
      <c r="AE5" s="71"/>
      <c r="AF5" s="71"/>
      <c r="AG5" s="71"/>
    </row>
    <row r="6" spans="1:37" ht="18" customHeight="1" x14ac:dyDescent="0.25">
      <c r="A6" s="18" t="s">
        <v>6</v>
      </c>
      <c r="B6" s="19" t="s">
        <v>7</v>
      </c>
      <c r="C6" s="20">
        <v>19</v>
      </c>
      <c r="D6" s="20">
        <v>20</v>
      </c>
      <c r="E6" s="20">
        <v>21</v>
      </c>
      <c r="F6" s="20">
        <v>22</v>
      </c>
      <c r="G6" s="20">
        <v>23</v>
      </c>
      <c r="H6" s="20">
        <v>24</v>
      </c>
      <c r="I6" s="20">
        <v>25</v>
      </c>
      <c r="J6" s="20">
        <v>26</v>
      </c>
      <c r="K6" s="20">
        <v>27</v>
      </c>
      <c r="L6" s="20">
        <v>28</v>
      </c>
      <c r="M6" s="20">
        <v>29</v>
      </c>
      <c r="N6" s="20">
        <v>30</v>
      </c>
      <c r="O6" s="31"/>
      <c r="P6" s="20">
        <v>1</v>
      </c>
      <c r="Q6" s="20">
        <v>2</v>
      </c>
      <c r="R6" s="20">
        <v>3</v>
      </c>
      <c r="S6" s="20">
        <v>4</v>
      </c>
      <c r="T6" s="20">
        <v>5</v>
      </c>
      <c r="U6" s="20">
        <v>6</v>
      </c>
      <c r="V6" s="20">
        <v>7</v>
      </c>
      <c r="W6" s="20">
        <v>8</v>
      </c>
      <c r="X6" s="20">
        <v>9</v>
      </c>
      <c r="Y6" s="20">
        <v>10</v>
      </c>
      <c r="Z6" s="20">
        <v>11</v>
      </c>
      <c r="AA6" s="20">
        <v>12</v>
      </c>
      <c r="AB6" s="20">
        <v>13</v>
      </c>
      <c r="AC6" s="20">
        <v>14</v>
      </c>
      <c r="AD6" s="20">
        <v>15</v>
      </c>
      <c r="AE6" s="20">
        <v>16</v>
      </c>
      <c r="AF6" s="20">
        <v>17</v>
      </c>
      <c r="AG6" s="20">
        <v>18</v>
      </c>
      <c r="AH6" s="21" t="s">
        <v>8</v>
      </c>
      <c r="AI6" s="19" t="s">
        <v>8</v>
      </c>
      <c r="AJ6" s="22" t="s">
        <v>9</v>
      </c>
    </row>
    <row r="7" spans="1:37" ht="18" customHeight="1" x14ac:dyDescent="0.25">
      <c r="A7" s="23" t="s">
        <v>10</v>
      </c>
      <c r="B7" s="24" t="s">
        <v>11</v>
      </c>
      <c r="C7" s="98"/>
      <c r="D7" s="188" t="s">
        <v>12</v>
      </c>
      <c r="E7" s="140"/>
      <c r="F7" s="98"/>
      <c r="G7" s="98"/>
      <c r="H7" s="98"/>
      <c r="I7" s="98"/>
      <c r="J7" s="98"/>
      <c r="K7" s="188" t="s">
        <v>12</v>
      </c>
      <c r="L7" s="140"/>
      <c r="M7" s="98"/>
      <c r="N7" s="98"/>
      <c r="O7" s="31"/>
      <c r="P7" s="102"/>
      <c r="Q7" s="102"/>
      <c r="R7" s="98"/>
      <c r="S7" s="188" t="s">
        <v>12</v>
      </c>
      <c r="T7" s="140"/>
      <c r="U7" s="98"/>
      <c r="V7" s="98"/>
      <c r="W7" s="98"/>
      <c r="X7" s="98"/>
      <c r="Y7" s="98"/>
      <c r="Z7" s="188" t="s">
        <v>12</v>
      </c>
      <c r="AA7" s="140"/>
      <c r="AB7" s="98"/>
      <c r="AC7" s="98"/>
      <c r="AD7" s="101"/>
      <c r="AE7" s="101"/>
      <c r="AF7" s="101"/>
      <c r="AG7" s="113" t="s">
        <v>69</v>
      </c>
      <c r="AH7" s="27" t="s">
        <v>14</v>
      </c>
      <c r="AI7" s="24" t="s">
        <v>15</v>
      </c>
      <c r="AJ7" s="28" t="s">
        <v>7</v>
      </c>
    </row>
    <row r="8" spans="1:37" ht="18" customHeight="1" x14ac:dyDescent="0.25">
      <c r="A8" s="29" t="s">
        <v>16</v>
      </c>
      <c r="B8" s="30">
        <f>SUM('Apr 24'!AJ8)</f>
        <v>113.42000000000002</v>
      </c>
      <c r="C8" s="32"/>
      <c r="D8" s="31"/>
      <c r="E8" s="31"/>
      <c r="F8" s="32"/>
      <c r="G8" s="32"/>
      <c r="H8" s="32"/>
      <c r="I8" s="32"/>
      <c r="J8" s="32"/>
      <c r="K8" s="31"/>
      <c r="L8" s="31"/>
      <c r="M8" s="32"/>
      <c r="N8" s="32"/>
      <c r="O8" s="31"/>
      <c r="P8" s="32"/>
      <c r="Q8" s="32"/>
      <c r="R8" s="32"/>
      <c r="S8" s="31"/>
      <c r="T8" s="31"/>
      <c r="U8" s="32"/>
      <c r="V8" s="32"/>
      <c r="W8" s="32"/>
      <c r="X8" s="32"/>
      <c r="Y8" s="32"/>
      <c r="Z8" s="31"/>
      <c r="AA8" s="31"/>
      <c r="AB8" s="32"/>
      <c r="AC8" s="32"/>
      <c r="AD8" s="32"/>
      <c r="AE8" s="32"/>
      <c r="AF8" s="32"/>
      <c r="AG8" s="31"/>
      <c r="AH8" s="33">
        <f>SUM(C8:AG8)</f>
        <v>0</v>
      </c>
      <c r="AI8" s="30">
        <f>SUM('Apr 24'!AI8)</f>
        <v>13.34</v>
      </c>
      <c r="AJ8" s="33">
        <f>SUM(B8-AH8-AH9+AI8)</f>
        <v>126.76000000000002</v>
      </c>
    </row>
    <row r="9" spans="1:37" ht="18" customHeight="1" x14ac:dyDescent="0.25">
      <c r="A9" s="80" t="s">
        <v>58</v>
      </c>
      <c r="B9" s="82"/>
      <c r="C9" s="72"/>
      <c r="D9" s="73"/>
      <c r="E9" s="73"/>
      <c r="F9" s="72"/>
      <c r="G9" s="72"/>
      <c r="H9" s="72"/>
      <c r="I9" s="72"/>
      <c r="J9" s="72"/>
      <c r="K9" s="73"/>
      <c r="L9" s="73"/>
      <c r="M9" s="72"/>
      <c r="N9" s="72"/>
      <c r="O9" s="73"/>
      <c r="P9" s="72"/>
      <c r="Q9" s="72"/>
      <c r="R9" s="72"/>
      <c r="S9" s="73"/>
      <c r="T9" s="73"/>
      <c r="U9" s="72"/>
      <c r="V9" s="72"/>
      <c r="W9" s="72"/>
      <c r="X9" s="72"/>
      <c r="Y9" s="72"/>
      <c r="Z9" s="73"/>
      <c r="AA9" s="73"/>
      <c r="AB9" s="72"/>
      <c r="AC9" s="72"/>
      <c r="AD9" s="72"/>
      <c r="AE9" s="72"/>
      <c r="AF9" s="72"/>
      <c r="AG9" s="73"/>
      <c r="AH9" s="74">
        <f t="shared" ref="AH9:AH11" si="0">SUM(C9:AG9)</f>
        <v>0</v>
      </c>
      <c r="AI9" s="75"/>
      <c r="AJ9" s="76"/>
    </row>
    <row r="10" spans="1:37" ht="18" customHeight="1" x14ac:dyDescent="0.25">
      <c r="A10" s="34" t="s">
        <v>17</v>
      </c>
      <c r="B10" s="30">
        <f>SUM('Apr 24'!AJ10)</f>
        <v>80</v>
      </c>
      <c r="C10" s="36"/>
      <c r="D10" s="35"/>
      <c r="E10" s="35"/>
      <c r="F10" s="36"/>
      <c r="G10" s="36"/>
      <c r="H10" s="36"/>
      <c r="I10" s="36"/>
      <c r="J10" s="36"/>
      <c r="K10" s="35"/>
      <c r="L10" s="35"/>
      <c r="M10" s="36"/>
      <c r="N10" s="36"/>
      <c r="O10" s="35"/>
      <c r="P10" s="36"/>
      <c r="Q10" s="36"/>
      <c r="R10" s="36"/>
      <c r="S10" s="35"/>
      <c r="T10" s="35"/>
      <c r="U10" s="36"/>
      <c r="V10" s="36"/>
      <c r="W10" s="36"/>
      <c r="X10" s="36"/>
      <c r="Y10" s="36"/>
      <c r="Z10" s="35"/>
      <c r="AA10" s="35"/>
      <c r="AB10" s="36"/>
      <c r="AC10" s="36"/>
      <c r="AD10" s="36"/>
      <c r="AE10" s="36"/>
      <c r="AF10" s="36"/>
      <c r="AG10" s="35"/>
      <c r="AH10" s="74">
        <f t="shared" si="0"/>
        <v>0</v>
      </c>
      <c r="AI10" s="92">
        <f>SUM('Apr 24'!AI10)</f>
        <v>8</v>
      </c>
      <c r="AJ10" s="37">
        <f>SUM(B10-AH10-AH11+AI10)</f>
        <v>88</v>
      </c>
    </row>
    <row r="11" spans="1:37" ht="18" customHeight="1" x14ac:dyDescent="0.25">
      <c r="A11" s="80" t="s">
        <v>56</v>
      </c>
      <c r="B11" s="81"/>
      <c r="C11" s="36"/>
      <c r="D11" s="35"/>
      <c r="E11" s="35"/>
      <c r="F11" s="36"/>
      <c r="G11" s="36"/>
      <c r="H11" s="36"/>
      <c r="I11" s="36"/>
      <c r="J11" s="36"/>
      <c r="K11" s="35"/>
      <c r="L11" s="35"/>
      <c r="M11" s="36"/>
      <c r="N11" s="36"/>
      <c r="O11" s="35"/>
      <c r="P11" s="36"/>
      <c r="Q11" s="36"/>
      <c r="R11" s="36"/>
      <c r="S11" s="35"/>
      <c r="T11" s="35"/>
      <c r="U11" s="36"/>
      <c r="V11" s="36"/>
      <c r="W11" s="36"/>
      <c r="X11" s="36"/>
      <c r="Y11" s="36"/>
      <c r="Z11" s="35"/>
      <c r="AA11" s="35"/>
      <c r="AB11" s="36"/>
      <c r="AC11" s="36"/>
      <c r="AD11" s="36"/>
      <c r="AE11" s="36"/>
      <c r="AF11" s="36"/>
      <c r="AG11" s="35"/>
      <c r="AH11" s="74">
        <f t="shared" si="0"/>
        <v>0</v>
      </c>
      <c r="AI11" s="93"/>
      <c r="AJ11" s="37"/>
    </row>
    <row r="12" spans="1:37" ht="18" customHeight="1" x14ac:dyDescent="0.25">
      <c r="A12" s="34" t="s">
        <v>18</v>
      </c>
      <c r="B12" s="39"/>
      <c r="C12" s="36"/>
      <c r="D12" s="35"/>
      <c r="E12" s="35"/>
      <c r="F12" s="36"/>
      <c r="G12" s="36"/>
      <c r="H12" s="36"/>
      <c r="I12" s="36"/>
      <c r="J12" s="36"/>
      <c r="K12" s="35"/>
      <c r="L12" s="35"/>
      <c r="M12" s="36"/>
      <c r="N12" s="36"/>
      <c r="O12" s="35"/>
      <c r="P12" s="36"/>
      <c r="Q12" s="36"/>
      <c r="R12" s="36"/>
      <c r="S12" s="35"/>
      <c r="T12" s="35"/>
      <c r="U12" s="36"/>
      <c r="V12" s="36"/>
      <c r="W12" s="36"/>
      <c r="X12" s="36"/>
      <c r="Y12" s="36"/>
      <c r="Z12" s="35"/>
      <c r="AA12" s="35"/>
      <c r="AB12" s="36"/>
      <c r="AC12" s="36"/>
      <c r="AD12" s="36"/>
      <c r="AE12" s="36"/>
      <c r="AF12" s="36"/>
      <c r="AG12" s="35"/>
      <c r="AH12" s="37">
        <f t="shared" ref="AH12:AH15" si="1">SUM(C12:AG12)</f>
        <v>0</v>
      </c>
      <c r="AI12" s="40"/>
      <c r="AJ12" s="40"/>
    </row>
    <row r="13" spans="1:37" ht="18" customHeight="1" x14ac:dyDescent="0.25">
      <c r="A13" s="34" t="s">
        <v>19</v>
      </c>
      <c r="B13" s="39"/>
      <c r="C13" s="36"/>
      <c r="D13" s="35"/>
      <c r="E13" s="35"/>
      <c r="F13" s="36"/>
      <c r="G13" s="36"/>
      <c r="H13" s="36"/>
      <c r="I13" s="36"/>
      <c r="J13" s="36"/>
      <c r="K13" s="35"/>
      <c r="L13" s="35"/>
      <c r="M13" s="36"/>
      <c r="N13" s="36"/>
      <c r="O13" s="35"/>
      <c r="P13" s="36"/>
      <c r="Q13" s="36"/>
      <c r="R13" s="36"/>
      <c r="S13" s="35"/>
      <c r="T13" s="35"/>
      <c r="U13" s="36"/>
      <c r="V13" s="36"/>
      <c r="W13" s="36"/>
      <c r="X13" s="36"/>
      <c r="Y13" s="36"/>
      <c r="Z13" s="35"/>
      <c r="AA13" s="35"/>
      <c r="AB13" s="36"/>
      <c r="AC13" s="36"/>
      <c r="AD13" s="36"/>
      <c r="AE13" s="36"/>
      <c r="AF13" s="36"/>
      <c r="AG13" s="35"/>
      <c r="AH13" s="37">
        <f t="shared" si="1"/>
        <v>0</v>
      </c>
      <c r="AI13" s="40"/>
      <c r="AJ13" s="40"/>
    </row>
    <row r="14" spans="1:37" ht="18" customHeight="1" x14ac:dyDescent="0.25">
      <c r="A14" s="34" t="s">
        <v>20</v>
      </c>
      <c r="B14" s="39"/>
      <c r="C14" s="36"/>
      <c r="D14" s="35"/>
      <c r="E14" s="35"/>
      <c r="F14" s="36"/>
      <c r="G14" s="36"/>
      <c r="H14" s="36"/>
      <c r="I14" s="36"/>
      <c r="J14" s="36"/>
      <c r="K14" s="35"/>
      <c r="L14" s="35"/>
      <c r="M14" s="36"/>
      <c r="N14" s="36"/>
      <c r="O14" s="35"/>
      <c r="P14" s="36"/>
      <c r="Q14" s="36"/>
      <c r="R14" s="36"/>
      <c r="S14" s="35"/>
      <c r="T14" s="35"/>
      <c r="U14" s="36"/>
      <c r="V14" s="36"/>
      <c r="W14" s="36"/>
      <c r="X14" s="36"/>
      <c r="Y14" s="36"/>
      <c r="Z14" s="35"/>
      <c r="AA14" s="35"/>
      <c r="AB14" s="36"/>
      <c r="AC14" s="36"/>
      <c r="AD14" s="36"/>
      <c r="AE14" s="36"/>
      <c r="AF14" s="36"/>
      <c r="AG14" s="35"/>
      <c r="AH14" s="37">
        <f t="shared" si="1"/>
        <v>0</v>
      </c>
      <c r="AI14" s="41"/>
      <c r="AJ14" s="42"/>
    </row>
    <row r="15" spans="1:37" ht="18" customHeight="1" x14ac:dyDescent="0.25">
      <c r="A15" s="43" t="s">
        <v>21</v>
      </c>
      <c r="B15" s="44"/>
      <c r="C15" s="46"/>
      <c r="D15" s="45"/>
      <c r="E15" s="45"/>
      <c r="F15" s="46"/>
      <c r="G15" s="46"/>
      <c r="H15" s="46"/>
      <c r="I15" s="46"/>
      <c r="J15" s="46"/>
      <c r="K15" s="45"/>
      <c r="L15" s="45"/>
      <c r="M15" s="46"/>
      <c r="N15" s="46"/>
      <c r="O15" s="45"/>
      <c r="P15" s="46"/>
      <c r="Q15" s="46"/>
      <c r="R15" s="46"/>
      <c r="S15" s="45"/>
      <c r="T15" s="45"/>
      <c r="U15" s="46"/>
      <c r="V15" s="46"/>
      <c r="W15" s="46"/>
      <c r="X15" s="46"/>
      <c r="Y15" s="46"/>
      <c r="Z15" s="45"/>
      <c r="AA15" s="45"/>
      <c r="AB15" s="46"/>
      <c r="AC15" s="46"/>
      <c r="AD15" s="46"/>
      <c r="AE15" s="46"/>
      <c r="AF15" s="46"/>
      <c r="AG15" s="45"/>
      <c r="AH15" s="38">
        <f t="shared" si="1"/>
        <v>0</v>
      </c>
      <c r="AI15" s="47"/>
      <c r="AJ15" s="25"/>
    </row>
    <row r="16" spans="1:37" ht="18" customHeight="1" x14ac:dyDescent="0.25">
      <c r="A16" s="48"/>
      <c r="B16" s="49"/>
      <c r="C16" s="25"/>
      <c r="D16" s="25"/>
      <c r="E16" s="25"/>
      <c r="F16" s="25"/>
      <c r="G16" s="25"/>
      <c r="H16" s="25"/>
      <c r="I16" s="25"/>
      <c r="J16" s="25"/>
      <c r="K16" s="25"/>
      <c r="L16" s="25"/>
      <c r="M16" s="25"/>
      <c r="N16" s="25"/>
      <c r="O16" s="35"/>
      <c r="P16" s="25"/>
      <c r="Q16" s="25"/>
      <c r="R16" s="25"/>
      <c r="S16" s="25"/>
      <c r="T16" s="25"/>
      <c r="U16" s="25"/>
      <c r="V16" s="25"/>
      <c r="W16" s="25"/>
      <c r="X16" s="25"/>
      <c r="Y16" s="25"/>
      <c r="Z16" s="25"/>
      <c r="AA16" s="25"/>
      <c r="AB16" s="25"/>
      <c r="AC16" s="25"/>
      <c r="AD16" s="25"/>
      <c r="AE16" s="25"/>
      <c r="AF16" s="25"/>
      <c r="AG16" s="25"/>
      <c r="AH16" s="50"/>
      <c r="AI16" s="123" t="s">
        <v>22</v>
      </c>
      <c r="AJ16" s="123"/>
    </row>
    <row r="17" spans="1:36" ht="18" customHeight="1" x14ac:dyDescent="0.25">
      <c r="A17" s="18" t="s">
        <v>23</v>
      </c>
      <c r="D17" s="141" t="s">
        <v>12</v>
      </c>
      <c r="E17" s="141"/>
      <c r="K17" s="141" t="s">
        <v>12</v>
      </c>
      <c r="L17" s="141"/>
      <c r="O17" s="35"/>
      <c r="S17" s="141" t="s">
        <v>12</v>
      </c>
      <c r="T17" s="141"/>
      <c r="Z17" s="141" t="s">
        <v>12</v>
      </c>
      <c r="AA17" s="141"/>
      <c r="AG17" s="113" t="s">
        <v>69</v>
      </c>
      <c r="AH17" s="51"/>
      <c r="AI17" s="83" t="s">
        <v>24</v>
      </c>
      <c r="AJ17" s="83">
        <f>SUM(AH8)</f>
        <v>0</v>
      </c>
    </row>
    <row r="18" spans="1:36" ht="18" customHeight="1" x14ac:dyDescent="0.3">
      <c r="A18" s="124" t="s">
        <v>25</v>
      </c>
      <c r="B18" s="125"/>
      <c r="C18" s="89"/>
      <c r="D18" s="45"/>
      <c r="E18" s="45"/>
      <c r="F18" s="89"/>
      <c r="G18" s="89"/>
      <c r="H18" s="89"/>
      <c r="I18" s="89"/>
      <c r="J18" s="89"/>
      <c r="K18" s="45"/>
      <c r="L18" s="45"/>
      <c r="M18" s="89"/>
      <c r="N18" s="89"/>
      <c r="O18" s="100"/>
      <c r="P18" s="89"/>
      <c r="Q18" s="89"/>
      <c r="R18" s="89"/>
      <c r="S18" s="45"/>
      <c r="T18" s="45"/>
      <c r="U18" s="89"/>
      <c r="V18" s="89"/>
      <c r="W18" s="89"/>
      <c r="X18" s="89"/>
      <c r="Y18" s="89"/>
      <c r="Z18" s="45"/>
      <c r="AA18" s="45"/>
      <c r="AB18" s="89"/>
      <c r="AC18" s="89"/>
      <c r="AD18" s="89"/>
      <c r="AE18" s="89"/>
      <c r="AF18" s="89"/>
      <c r="AG18" s="45"/>
      <c r="AH18" s="90">
        <f>SUM(C18:AG18)</f>
        <v>0</v>
      </c>
      <c r="AI18" s="83" t="s">
        <v>26</v>
      </c>
      <c r="AJ18" s="83">
        <f>SUM(AH10)</f>
        <v>0</v>
      </c>
    </row>
    <row r="19" spans="1:36" ht="15.75" customHeight="1" x14ac:dyDescent="0.3">
      <c r="A19" s="52"/>
      <c r="B19" s="52"/>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50"/>
      <c r="AI19" s="83" t="s">
        <v>27</v>
      </c>
      <c r="AJ19" s="83">
        <f>SUM(AH12)</f>
        <v>0</v>
      </c>
    </row>
    <row r="20" spans="1:36" ht="15.75" customHeight="1" x14ac:dyDescent="0.3">
      <c r="A20" s="97"/>
      <c r="B20" s="97"/>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50"/>
      <c r="AI20" s="83" t="s">
        <v>54</v>
      </c>
      <c r="AJ20" s="83">
        <f>SUM(AH9+AH11)</f>
        <v>0</v>
      </c>
    </row>
    <row r="21" spans="1:36" ht="15.75" customHeight="1" x14ac:dyDescent="0.2">
      <c r="A21" s="142" t="s">
        <v>28</v>
      </c>
      <c r="B21" s="143"/>
      <c r="AI21" s="83" t="s">
        <v>29</v>
      </c>
      <c r="AJ21" s="83">
        <f>SUM(AH13)</f>
        <v>0</v>
      </c>
    </row>
    <row r="22" spans="1:36" ht="15.75" customHeight="1" x14ac:dyDescent="0.2">
      <c r="A22" s="144"/>
      <c r="B22" s="145"/>
      <c r="C22" s="145"/>
      <c r="D22" s="145"/>
      <c r="E22" s="145"/>
      <c r="F22" s="145"/>
      <c r="G22" s="145"/>
      <c r="H22" s="145"/>
      <c r="I22" s="145"/>
      <c r="J22" s="145"/>
      <c r="K22" s="145"/>
      <c r="L22" s="145"/>
      <c r="M22" s="145"/>
      <c r="N22" s="145"/>
      <c r="O22" s="145"/>
      <c r="P22" s="145"/>
      <c r="Q22" s="145"/>
      <c r="R22" s="145"/>
      <c r="S22" s="145"/>
      <c r="T22" s="145"/>
      <c r="U22" s="145"/>
      <c r="V22" s="145"/>
      <c r="W22" s="145"/>
      <c r="X22" s="146"/>
      <c r="AI22" s="86" t="s">
        <v>30</v>
      </c>
      <c r="AJ22" s="87">
        <f>SUM(AH14)</f>
        <v>0</v>
      </c>
    </row>
    <row r="23" spans="1:36" ht="15.75" customHeight="1" x14ac:dyDescent="0.2">
      <c r="A23" s="147"/>
      <c r="B23" s="148"/>
      <c r="C23" s="148"/>
      <c r="D23" s="148"/>
      <c r="E23" s="148"/>
      <c r="F23" s="148"/>
      <c r="G23" s="148"/>
      <c r="H23" s="148"/>
      <c r="I23" s="148"/>
      <c r="J23" s="148"/>
      <c r="K23" s="148"/>
      <c r="L23" s="148"/>
      <c r="M23" s="148"/>
      <c r="N23" s="148"/>
      <c r="O23" s="148"/>
      <c r="P23" s="148"/>
      <c r="Q23" s="148"/>
      <c r="R23" s="148"/>
      <c r="S23" s="148"/>
      <c r="T23" s="148"/>
      <c r="U23" s="148"/>
      <c r="V23" s="148"/>
      <c r="W23" s="148"/>
      <c r="X23" s="149"/>
      <c r="AI23" s="86" t="s">
        <v>31</v>
      </c>
      <c r="AJ23" s="87">
        <f>SUM(AH18)</f>
        <v>0</v>
      </c>
    </row>
    <row r="24" spans="1:36" ht="15.75" customHeight="1" x14ac:dyDescent="0.2">
      <c r="A24" s="150"/>
      <c r="B24" s="151"/>
      <c r="C24" s="151"/>
      <c r="D24" s="151"/>
      <c r="E24" s="151"/>
      <c r="F24" s="151"/>
      <c r="G24" s="151"/>
      <c r="H24" s="151"/>
      <c r="I24" s="151"/>
      <c r="J24" s="151"/>
      <c r="K24" s="151"/>
      <c r="L24" s="151"/>
      <c r="M24" s="151"/>
      <c r="N24" s="151"/>
      <c r="O24" s="151"/>
      <c r="P24" s="151"/>
      <c r="Q24" s="151"/>
      <c r="R24" s="151"/>
      <c r="S24" s="151"/>
      <c r="T24" s="151"/>
      <c r="U24" s="151"/>
      <c r="V24" s="151"/>
      <c r="W24" s="151"/>
      <c r="X24" s="152"/>
      <c r="AI24" s="83" t="s">
        <v>32</v>
      </c>
      <c r="AJ24" s="84">
        <f>SUM(173.33-AJ17-AJ18-AJ19-AJ20-AJ21-AJ22-AJ23)</f>
        <v>173.33</v>
      </c>
    </row>
    <row r="25" spans="1:36" ht="10.5" customHeight="1" x14ac:dyDescent="0.2"/>
    <row r="26" spans="1:36" ht="15" customHeight="1" x14ac:dyDescent="0.2">
      <c r="A26" s="53" t="s">
        <v>33</v>
      </c>
      <c r="AI26" s="83" t="s">
        <v>59</v>
      </c>
      <c r="AJ26" s="85">
        <f>SUM(0.01*AJ24)</f>
        <v>1.7333000000000001</v>
      </c>
    </row>
    <row r="27" spans="1:36" ht="15.95" customHeight="1" x14ac:dyDescent="0.2">
      <c r="A27" s="142" t="s">
        <v>34</v>
      </c>
      <c r="B27" s="153"/>
      <c r="C27" s="153"/>
      <c r="D27" s="153"/>
      <c r="E27" s="153"/>
      <c r="F27" s="153"/>
      <c r="G27" s="153"/>
      <c r="H27" s="153"/>
      <c r="I27" s="153"/>
      <c r="J27" s="153"/>
      <c r="K27" s="153"/>
      <c r="L27" s="153"/>
      <c r="M27" s="153"/>
      <c r="N27" s="153"/>
      <c r="O27" s="153"/>
      <c r="P27" s="153"/>
      <c r="Q27" s="154"/>
      <c r="S27" s="142" t="s">
        <v>35</v>
      </c>
      <c r="T27" s="153"/>
      <c r="U27" s="153"/>
      <c r="V27" s="153"/>
      <c r="W27" s="153"/>
      <c r="X27" s="153"/>
      <c r="Y27" s="153"/>
      <c r="Z27" s="153"/>
      <c r="AA27" s="153"/>
      <c r="AB27" s="153"/>
      <c r="AC27" s="153"/>
      <c r="AD27" s="153"/>
      <c r="AE27" s="153"/>
      <c r="AF27" s="153"/>
      <c r="AG27" s="153"/>
      <c r="AH27" s="153"/>
      <c r="AI27" s="153"/>
      <c r="AJ27" s="154"/>
    </row>
    <row r="28" spans="1:36" ht="28.5" customHeight="1" x14ac:dyDescent="0.3">
      <c r="A28" s="54" t="s">
        <v>36</v>
      </c>
      <c r="B28" s="155"/>
      <c r="C28" s="155"/>
      <c r="D28" s="155"/>
      <c r="E28" s="155"/>
      <c r="F28" s="155"/>
      <c r="G28" s="155"/>
      <c r="H28" s="155"/>
      <c r="I28" s="155"/>
      <c r="J28" s="155"/>
      <c r="K28" s="155"/>
      <c r="L28" s="54" t="s">
        <v>37</v>
      </c>
      <c r="M28" s="55"/>
      <c r="N28" s="156"/>
      <c r="O28" s="156"/>
      <c r="P28" s="156"/>
      <c r="Q28" s="156"/>
      <c r="S28" s="54" t="s">
        <v>36</v>
      </c>
      <c r="T28" s="55"/>
      <c r="U28" s="55"/>
      <c r="V28" s="158"/>
      <c r="W28" s="158"/>
      <c r="X28" s="158"/>
      <c r="Y28" s="158"/>
      <c r="Z28" s="158"/>
      <c r="AA28" s="158"/>
      <c r="AB28" s="158"/>
      <c r="AC28" s="158"/>
      <c r="AD28" s="158"/>
      <c r="AE28" s="158"/>
      <c r="AF28" s="158"/>
      <c r="AG28" s="158"/>
      <c r="AH28" s="54" t="s">
        <v>37</v>
      </c>
      <c r="AI28" s="157"/>
      <c r="AJ28" s="157"/>
    </row>
    <row r="29" spans="1:36" ht="10.5" customHeight="1" x14ac:dyDescent="0.2"/>
    <row r="30" spans="1:36" ht="15" customHeight="1" x14ac:dyDescent="0.2">
      <c r="A30" s="159" t="s">
        <v>38</v>
      </c>
      <c r="B30" s="160"/>
      <c r="C30" s="56"/>
      <c r="D30" s="56"/>
      <c r="E30" s="56"/>
      <c r="F30" s="56"/>
      <c r="G30" s="56"/>
      <c r="H30" s="56"/>
      <c r="I30" s="56"/>
      <c r="J30" s="56"/>
      <c r="K30" s="56"/>
      <c r="L30" s="56"/>
      <c r="M30" s="56"/>
      <c r="N30" s="56"/>
      <c r="O30" s="56"/>
      <c r="P30" s="56"/>
      <c r="Q30" s="56"/>
      <c r="R30" s="56"/>
      <c r="S30" s="56"/>
      <c r="T30" s="56"/>
      <c r="U30" s="56"/>
      <c r="V30" s="56"/>
      <c r="W30" s="56"/>
      <c r="X30" s="56"/>
      <c r="Y30" s="159" t="s">
        <v>39</v>
      </c>
      <c r="Z30" s="161"/>
      <c r="AA30" s="161"/>
      <c r="AB30" s="161"/>
      <c r="AC30" s="161"/>
      <c r="AD30" s="57"/>
      <c r="AE30" s="57"/>
      <c r="AF30" s="57"/>
      <c r="AG30" s="57"/>
      <c r="AH30" s="57"/>
      <c r="AI30" s="57"/>
      <c r="AJ30" s="57"/>
    </row>
    <row r="31" spans="1:36" ht="15" customHeight="1" x14ac:dyDescent="0.2">
      <c r="A31" s="107" t="s">
        <v>40</v>
      </c>
      <c r="B31" s="108"/>
      <c r="C31" s="108"/>
      <c r="D31" s="108"/>
      <c r="E31" s="108"/>
      <c r="F31" s="108"/>
      <c r="G31" s="108"/>
      <c r="H31" s="108"/>
      <c r="I31" s="108"/>
      <c r="J31" s="108"/>
      <c r="K31" s="108"/>
      <c r="L31" s="108"/>
      <c r="M31" s="108"/>
      <c r="N31" s="108"/>
      <c r="O31" s="108"/>
      <c r="P31" s="108"/>
      <c r="Q31" s="108"/>
      <c r="R31" s="108"/>
      <c r="S31" s="108"/>
      <c r="T31" s="108"/>
      <c r="U31" s="108"/>
      <c r="V31" s="108"/>
      <c r="W31" s="109"/>
      <c r="Y31" s="162" t="s">
        <v>41</v>
      </c>
      <c r="Z31" s="163"/>
      <c r="AA31" s="163"/>
      <c r="AB31" s="163"/>
      <c r="AC31" s="163"/>
      <c r="AD31" s="163"/>
      <c r="AE31" s="163"/>
      <c r="AF31" s="163"/>
      <c r="AG31" s="163"/>
      <c r="AH31" s="163"/>
      <c r="AI31" s="163"/>
      <c r="AJ31" s="164"/>
    </row>
    <row r="32" spans="1:36" ht="15" customHeight="1" x14ac:dyDescent="0.2">
      <c r="A32" s="58" t="s">
        <v>65</v>
      </c>
      <c r="B32" s="110"/>
      <c r="C32" s="110"/>
      <c r="D32" s="110"/>
      <c r="E32" s="110"/>
      <c r="F32" s="110"/>
      <c r="G32" s="110"/>
      <c r="H32" s="110"/>
      <c r="I32" s="110"/>
      <c r="J32" s="110"/>
      <c r="K32" s="110"/>
      <c r="L32" s="110"/>
      <c r="M32" s="110"/>
      <c r="N32" s="110"/>
      <c r="O32" s="110"/>
      <c r="P32" s="110"/>
      <c r="Q32" s="110"/>
      <c r="R32" s="110"/>
      <c r="S32" s="110"/>
      <c r="T32" s="110"/>
      <c r="U32" s="110"/>
      <c r="V32" s="110"/>
      <c r="W32" s="68"/>
      <c r="Y32" s="165"/>
      <c r="Z32" s="166"/>
      <c r="AA32" s="166"/>
      <c r="AB32" s="166"/>
      <c r="AC32" s="166"/>
      <c r="AD32" s="166"/>
      <c r="AE32" s="166"/>
      <c r="AF32" s="166"/>
      <c r="AG32" s="166"/>
      <c r="AH32" s="166"/>
      <c r="AI32" s="166"/>
      <c r="AJ32" s="167"/>
    </row>
    <row r="33" spans="1:36" ht="15" customHeight="1" x14ac:dyDescent="0.2">
      <c r="A33" s="60" t="s">
        <v>42</v>
      </c>
      <c r="B33" s="110"/>
      <c r="C33" s="110"/>
      <c r="D33" s="110"/>
      <c r="E33" s="110"/>
      <c r="F33" s="110"/>
      <c r="G33" s="110"/>
      <c r="H33" s="110"/>
      <c r="I33" s="110"/>
      <c r="J33" s="110"/>
      <c r="K33" s="110"/>
      <c r="L33" s="110"/>
      <c r="M33" s="110"/>
      <c r="N33" s="110"/>
      <c r="O33" s="110"/>
      <c r="P33" s="110"/>
      <c r="Q33" s="110"/>
      <c r="R33" s="110"/>
      <c r="S33" s="110"/>
      <c r="T33" s="110"/>
      <c r="U33" s="110"/>
      <c r="V33" s="110"/>
      <c r="W33" s="68"/>
      <c r="Y33" s="165"/>
      <c r="Z33" s="166"/>
      <c r="AA33" s="166"/>
      <c r="AB33" s="166"/>
      <c r="AC33" s="166"/>
      <c r="AD33" s="166"/>
      <c r="AE33" s="166"/>
      <c r="AF33" s="166"/>
      <c r="AG33" s="166"/>
      <c r="AH33" s="166"/>
      <c r="AI33" s="166"/>
      <c r="AJ33" s="167"/>
    </row>
    <row r="34" spans="1:36" ht="15" customHeight="1" x14ac:dyDescent="0.2">
      <c r="A34" s="105" t="s">
        <v>43</v>
      </c>
      <c r="B34" s="69"/>
      <c r="C34" s="69"/>
      <c r="D34" s="69"/>
      <c r="E34" s="69"/>
      <c r="F34" s="69"/>
      <c r="G34" s="69"/>
      <c r="H34" s="69"/>
      <c r="I34" s="69"/>
      <c r="J34" s="69"/>
      <c r="K34" s="69"/>
      <c r="L34" s="69"/>
      <c r="M34" s="69"/>
      <c r="N34" s="69"/>
      <c r="O34" s="69"/>
      <c r="P34" s="69"/>
      <c r="Q34" s="69"/>
      <c r="R34" s="69"/>
      <c r="S34" s="69"/>
      <c r="T34" s="69"/>
      <c r="U34" s="69"/>
      <c r="V34" s="69"/>
      <c r="W34" s="111"/>
      <c r="Y34" s="168"/>
      <c r="Z34" s="169"/>
      <c r="AA34" s="169"/>
      <c r="AB34" s="169"/>
      <c r="AC34" s="169"/>
      <c r="AD34" s="169"/>
      <c r="AE34" s="169"/>
      <c r="AF34" s="169"/>
      <c r="AG34" s="169"/>
      <c r="AH34" s="169"/>
      <c r="AI34" s="169"/>
      <c r="AJ34" s="170"/>
    </row>
    <row r="35" spans="1:36" ht="15" customHeight="1" x14ac:dyDescent="0.2">
      <c r="A35" s="61"/>
      <c r="B35" s="62"/>
      <c r="C35" s="62"/>
      <c r="D35" s="62"/>
      <c r="E35" s="62"/>
      <c r="F35" s="62"/>
      <c r="G35" s="62"/>
      <c r="H35" s="62"/>
      <c r="I35" s="62"/>
      <c r="J35" s="62"/>
      <c r="K35" s="62"/>
      <c r="L35" s="62"/>
      <c r="M35" s="62"/>
      <c r="N35" s="62"/>
      <c r="O35" s="62"/>
      <c r="P35" s="62"/>
      <c r="Q35" s="62"/>
      <c r="R35" s="62"/>
      <c r="S35" s="62"/>
      <c r="T35" s="62"/>
      <c r="U35" s="62"/>
      <c r="V35" s="62"/>
      <c r="W35" s="62"/>
      <c r="X35" s="63"/>
      <c r="Y35" s="63"/>
      <c r="Z35" s="63"/>
      <c r="AA35" s="63"/>
      <c r="AB35" s="63"/>
      <c r="AC35" s="63"/>
      <c r="AD35" s="63"/>
      <c r="AE35" s="63"/>
      <c r="AF35" s="63"/>
      <c r="AG35" s="63"/>
      <c r="AH35" s="64"/>
      <c r="AI35" s="64"/>
      <c r="AJ35" s="64"/>
    </row>
    <row r="36" spans="1:36" ht="8.25" customHeight="1" x14ac:dyDescent="0.2">
      <c r="A36" s="65"/>
      <c r="X36" s="63"/>
      <c r="Y36" s="63"/>
      <c r="Z36" s="63"/>
      <c r="AA36" s="63"/>
      <c r="AB36" s="63"/>
      <c r="AC36" s="63"/>
      <c r="AD36" s="63"/>
      <c r="AE36" s="63"/>
      <c r="AF36" s="63"/>
      <c r="AG36" s="63"/>
      <c r="AH36" s="64"/>
      <c r="AI36" s="64"/>
      <c r="AJ36" s="64"/>
    </row>
    <row r="37" spans="1:36" ht="15" customHeight="1" x14ac:dyDescent="0.2">
      <c r="A37" s="171" t="s">
        <v>44</v>
      </c>
      <c r="B37" s="172"/>
      <c r="Y37" s="173" t="s">
        <v>70</v>
      </c>
      <c r="Z37" s="174"/>
      <c r="AA37" s="174"/>
      <c r="AB37" s="174"/>
      <c r="AC37" s="174"/>
      <c r="AD37" s="174"/>
      <c r="AE37" s="174"/>
      <c r="AF37" s="174"/>
      <c r="AG37" s="174"/>
      <c r="AH37" s="66"/>
      <c r="AI37" s="66"/>
      <c r="AJ37" s="67"/>
    </row>
    <row r="38" spans="1:36" ht="15" customHeight="1" x14ac:dyDescent="0.2">
      <c r="A38" s="179" t="s">
        <v>45</v>
      </c>
      <c r="B38" s="180"/>
      <c r="C38" s="180"/>
      <c r="D38" s="180"/>
      <c r="E38" s="180"/>
      <c r="F38" s="180"/>
      <c r="G38" s="180"/>
      <c r="H38" s="180"/>
      <c r="I38" s="180"/>
      <c r="J38" s="180"/>
      <c r="K38" s="180"/>
      <c r="L38" s="180"/>
      <c r="M38" s="180"/>
      <c r="N38" s="180"/>
      <c r="O38" s="180"/>
      <c r="P38" s="180"/>
      <c r="Q38" s="180"/>
      <c r="R38" s="180"/>
      <c r="S38" s="180"/>
      <c r="T38" s="180"/>
      <c r="U38" s="180"/>
      <c r="V38" s="180"/>
      <c r="W38" s="181"/>
      <c r="Y38" s="175"/>
      <c r="Z38" s="176"/>
      <c r="AA38" s="176"/>
      <c r="AB38" s="176"/>
      <c r="AC38" s="176"/>
      <c r="AD38" s="176"/>
      <c r="AE38" s="176"/>
      <c r="AF38" s="176"/>
      <c r="AG38" s="176"/>
      <c r="AH38" s="59"/>
      <c r="AI38" s="59"/>
      <c r="AJ38" s="68"/>
    </row>
    <row r="39" spans="1:36" ht="15" customHeight="1" x14ac:dyDescent="0.2">
      <c r="A39" s="182"/>
      <c r="B39" s="183"/>
      <c r="C39" s="183"/>
      <c r="D39" s="183"/>
      <c r="E39" s="183"/>
      <c r="F39" s="183"/>
      <c r="G39" s="183"/>
      <c r="H39" s="183"/>
      <c r="I39" s="183"/>
      <c r="J39" s="183"/>
      <c r="K39" s="183"/>
      <c r="L39" s="183"/>
      <c r="M39" s="183"/>
      <c r="N39" s="183"/>
      <c r="O39" s="183"/>
      <c r="P39" s="183"/>
      <c r="Q39" s="183"/>
      <c r="R39" s="183"/>
      <c r="S39" s="183"/>
      <c r="T39" s="183"/>
      <c r="U39" s="183"/>
      <c r="V39" s="183"/>
      <c r="W39" s="184"/>
      <c r="Y39" s="175"/>
      <c r="Z39" s="176"/>
      <c r="AA39" s="176"/>
      <c r="AB39" s="176"/>
      <c r="AC39" s="176"/>
      <c r="AD39" s="176"/>
      <c r="AE39" s="176"/>
      <c r="AF39" s="176"/>
      <c r="AG39" s="176"/>
      <c r="AH39" s="59"/>
      <c r="AI39" s="59"/>
      <c r="AJ39" s="68"/>
    </row>
    <row r="40" spans="1:36" ht="15" customHeight="1" x14ac:dyDescent="0.2">
      <c r="A40" s="182"/>
      <c r="B40" s="183"/>
      <c r="C40" s="183"/>
      <c r="D40" s="183"/>
      <c r="E40" s="183"/>
      <c r="F40" s="183"/>
      <c r="G40" s="183"/>
      <c r="H40" s="183"/>
      <c r="I40" s="183"/>
      <c r="J40" s="183"/>
      <c r="K40" s="183"/>
      <c r="L40" s="183"/>
      <c r="M40" s="183"/>
      <c r="N40" s="183"/>
      <c r="O40" s="183"/>
      <c r="P40" s="183"/>
      <c r="Q40" s="183"/>
      <c r="R40" s="183"/>
      <c r="S40" s="183"/>
      <c r="T40" s="183"/>
      <c r="U40" s="183"/>
      <c r="V40" s="183"/>
      <c r="W40" s="184"/>
      <c r="Y40" s="175"/>
      <c r="Z40" s="176"/>
      <c r="AA40" s="176"/>
      <c r="AB40" s="176"/>
      <c r="AC40" s="176"/>
      <c r="AD40" s="176"/>
      <c r="AE40" s="176"/>
      <c r="AF40" s="176"/>
      <c r="AG40" s="176"/>
      <c r="AH40" s="59"/>
      <c r="AI40" s="59"/>
      <c r="AJ40" s="68"/>
    </row>
    <row r="41" spans="1:36" ht="15" customHeight="1" x14ac:dyDescent="0.2">
      <c r="A41" s="182"/>
      <c r="B41" s="183"/>
      <c r="C41" s="183"/>
      <c r="D41" s="183"/>
      <c r="E41" s="183"/>
      <c r="F41" s="183"/>
      <c r="G41" s="183"/>
      <c r="H41" s="183"/>
      <c r="I41" s="183"/>
      <c r="J41" s="183"/>
      <c r="K41" s="183"/>
      <c r="L41" s="183"/>
      <c r="M41" s="183"/>
      <c r="N41" s="183"/>
      <c r="O41" s="183"/>
      <c r="P41" s="183"/>
      <c r="Q41" s="183"/>
      <c r="R41" s="183"/>
      <c r="S41" s="183"/>
      <c r="T41" s="183"/>
      <c r="U41" s="183"/>
      <c r="V41" s="183"/>
      <c r="W41" s="184"/>
      <c r="Y41" s="175"/>
      <c r="Z41" s="176"/>
      <c r="AA41" s="176"/>
      <c r="AB41" s="176"/>
      <c r="AC41" s="176"/>
      <c r="AD41" s="176"/>
      <c r="AE41" s="176"/>
      <c r="AF41" s="176"/>
      <c r="AG41" s="176"/>
      <c r="AH41" s="59"/>
      <c r="AI41" s="59"/>
      <c r="AJ41" s="68"/>
    </row>
    <row r="42" spans="1:36" ht="12.75" customHeight="1" x14ac:dyDescent="0.2">
      <c r="A42" s="182"/>
      <c r="B42" s="183"/>
      <c r="C42" s="183"/>
      <c r="D42" s="183"/>
      <c r="E42" s="183"/>
      <c r="F42" s="183"/>
      <c r="G42" s="183"/>
      <c r="H42" s="183"/>
      <c r="I42" s="183"/>
      <c r="J42" s="183"/>
      <c r="K42" s="183"/>
      <c r="L42" s="183"/>
      <c r="M42" s="183"/>
      <c r="N42" s="183"/>
      <c r="O42" s="183"/>
      <c r="P42" s="183"/>
      <c r="Q42" s="183"/>
      <c r="R42" s="183"/>
      <c r="S42" s="183"/>
      <c r="T42" s="183"/>
      <c r="U42" s="183"/>
      <c r="V42" s="183"/>
      <c r="W42" s="184"/>
      <c r="Y42" s="175"/>
      <c r="Z42" s="176"/>
      <c r="AA42" s="176"/>
      <c r="AB42" s="176"/>
      <c r="AC42" s="176"/>
      <c r="AD42" s="176"/>
      <c r="AE42" s="176"/>
      <c r="AF42" s="176"/>
      <c r="AG42" s="176"/>
      <c r="AH42" s="59"/>
      <c r="AI42" s="59"/>
      <c r="AJ42" s="68"/>
    </row>
    <row r="43" spans="1:36" ht="21" customHeight="1" x14ac:dyDescent="0.2">
      <c r="A43" s="185"/>
      <c r="B43" s="186"/>
      <c r="C43" s="186"/>
      <c r="D43" s="186"/>
      <c r="E43" s="186"/>
      <c r="F43" s="186"/>
      <c r="G43" s="186"/>
      <c r="H43" s="186"/>
      <c r="I43" s="186"/>
      <c r="J43" s="186"/>
      <c r="K43" s="186"/>
      <c r="L43" s="186"/>
      <c r="M43" s="186"/>
      <c r="N43" s="186"/>
      <c r="O43" s="186"/>
      <c r="P43" s="186"/>
      <c r="Q43" s="186"/>
      <c r="R43" s="186"/>
      <c r="S43" s="186"/>
      <c r="T43" s="186"/>
      <c r="U43" s="186"/>
      <c r="V43" s="186"/>
      <c r="W43" s="187"/>
      <c r="Y43" s="177"/>
      <c r="Z43" s="178"/>
      <c r="AA43" s="178"/>
      <c r="AB43" s="178"/>
      <c r="AC43" s="178"/>
      <c r="AD43" s="178"/>
      <c r="AE43" s="178"/>
      <c r="AF43" s="178"/>
      <c r="AG43" s="178"/>
      <c r="AH43" s="69"/>
      <c r="AI43" s="69"/>
      <c r="AJ43" s="70"/>
    </row>
    <row r="44" spans="1:36" ht="12.75" customHeight="1" x14ac:dyDescent="0.2"/>
    <row r="45" spans="1:36" ht="12.75" customHeight="1" x14ac:dyDescent="0.2"/>
  </sheetData>
  <mergeCells count="28">
    <mergeCell ref="A18:B18"/>
    <mergeCell ref="A2:A3"/>
    <mergeCell ref="B2:J3"/>
    <mergeCell ref="AG2:AJ2"/>
    <mergeCell ref="AG3:AH3"/>
    <mergeCell ref="AI16:AJ16"/>
    <mergeCell ref="Z7:AA7"/>
    <mergeCell ref="Z17:AA17"/>
    <mergeCell ref="S17:T17"/>
    <mergeCell ref="S7:T7"/>
    <mergeCell ref="K7:L7"/>
    <mergeCell ref="K17:L17"/>
    <mergeCell ref="D17:E17"/>
    <mergeCell ref="D7:E7"/>
    <mergeCell ref="A21:B21"/>
    <mergeCell ref="A22:X24"/>
    <mergeCell ref="A27:Q27"/>
    <mergeCell ref="S27:AJ27"/>
    <mergeCell ref="B28:K28"/>
    <mergeCell ref="N28:Q28"/>
    <mergeCell ref="AI28:AJ28"/>
    <mergeCell ref="V28:AG28"/>
    <mergeCell ref="A30:B30"/>
    <mergeCell ref="Y30:AC30"/>
    <mergeCell ref="Y31:AJ34"/>
    <mergeCell ref="A37:B37"/>
    <mergeCell ref="Y37:AG43"/>
    <mergeCell ref="A38:W43"/>
  </mergeCells>
  <printOptions horizontalCentered="1" verticalCentered="1"/>
  <pageMargins left="0.25" right="0.25" top="0.5" bottom="0.25" header="0.35" footer="0.25"/>
  <pageSetup scale="76" fitToHeight="12" orientation="landscape" r:id="rId1"/>
  <headerFooter alignWithMargins="0">
    <oddHeader>&amp;C&amp;"Arial Black,Regular"&amp;13LEAVE AND EXCEPTION REPORT ~ 2024</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K45"/>
  <sheetViews>
    <sheetView zoomScaleNormal="100" workbookViewId="0">
      <selection activeCell="S27" sqref="S27:AJ27"/>
    </sheetView>
  </sheetViews>
  <sheetFormatPr defaultRowHeight="12.75" x14ac:dyDescent="0.2"/>
  <cols>
    <col min="1" max="1" width="15.7109375" customWidth="1"/>
    <col min="2" max="2" width="9" customWidth="1"/>
    <col min="3" max="9" width="4" customWidth="1"/>
    <col min="10" max="10" width="4.140625" customWidth="1"/>
    <col min="11" max="28" width="4" customWidth="1"/>
    <col min="29" max="29" width="4.28515625" customWidth="1"/>
    <col min="30" max="33" width="4" customWidth="1"/>
    <col min="34" max="34" width="7.5703125" customWidth="1"/>
    <col min="35" max="35" width="6.85546875" customWidth="1"/>
    <col min="36" max="36" width="11" bestFit="1" customWidth="1"/>
  </cols>
  <sheetData>
    <row r="1" spans="1:37" ht="20.25" customHeight="1" x14ac:dyDescent="0.3">
      <c r="A1" s="1" t="s">
        <v>0</v>
      </c>
      <c r="N1" s="2"/>
      <c r="P1" s="2"/>
      <c r="X1" s="2"/>
      <c r="Y1" s="2"/>
      <c r="Z1" s="3"/>
    </row>
    <row r="2" spans="1:37" ht="15.75" customHeight="1" x14ac:dyDescent="0.3">
      <c r="A2" s="126" t="s">
        <v>1</v>
      </c>
      <c r="B2" s="128"/>
      <c r="C2" s="129"/>
      <c r="D2" s="129"/>
      <c r="E2" s="129"/>
      <c r="F2" s="129"/>
      <c r="G2" s="129"/>
      <c r="H2" s="129"/>
      <c r="I2" s="129"/>
      <c r="J2" s="130"/>
      <c r="K2" s="4" t="s">
        <v>2</v>
      </c>
      <c r="L2" s="5"/>
      <c r="M2" s="6"/>
      <c r="P2" s="88"/>
      <c r="AG2" s="134" t="s">
        <v>60</v>
      </c>
      <c r="AH2" s="135"/>
      <c r="AI2" s="135"/>
      <c r="AJ2" s="136"/>
    </row>
    <row r="3" spans="1:37" ht="18.75" customHeight="1" x14ac:dyDescent="0.3">
      <c r="A3" s="127"/>
      <c r="B3" s="131"/>
      <c r="C3" s="132"/>
      <c r="D3" s="132"/>
      <c r="E3" s="132"/>
      <c r="F3" s="132"/>
      <c r="G3" s="132"/>
      <c r="H3" s="132"/>
      <c r="I3" s="132"/>
      <c r="J3" s="133"/>
      <c r="K3" s="7" t="s">
        <v>3</v>
      </c>
      <c r="L3" s="8"/>
      <c r="M3" s="9" t="s">
        <v>4</v>
      </c>
      <c r="X3" s="2"/>
      <c r="Y3" s="2"/>
      <c r="Z3" s="2"/>
      <c r="AG3" s="137">
        <v>45431</v>
      </c>
      <c r="AH3" s="138"/>
      <c r="AI3" s="10" t="s">
        <v>5</v>
      </c>
      <c r="AJ3" s="11">
        <v>45461</v>
      </c>
      <c r="AK3" s="12"/>
    </row>
    <row r="4" spans="1:37" ht="13.5" customHeight="1" x14ac:dyDescent="0.3">
      <c r="A4" s="2"/>
      <c r="B4" s="13"/>
      <c r="C4" s="13"/>
      <c r="D4" s="13"/>
      <c r="E4" s="13"/>
      <c r="F4" s="13"/>
      <c r="G4" s="13"/>
      <c r="H4" s="13"/>
      <c r="I4" s="13"/>
      <c r="J4" s="13"/>
      <c r="K4" s="2"/>
      <c r="L4" s="2"/>
      <c r="M4" s="13"/>
      <c r="N4" s="13"/>
      <c r="O4" s="13"/>
      <c r="P4" s="13"/>
      <c r="Q4" s="13"/>
      <c r="R4" s="13"/>
      <c r="U4" s="14"/>
      <c r="V4" s="15"/>
      <c r="W4" s="15"/>
      <c r="Z4" s="14"/>
      <c r="AD4" s="16"/>
      <c r="AE4" s="17"/>
      <c r="AF4" s="17"/>
      <c r="AG4" s="17"/>
      <c r="AH4" s="3"/>
    </row>
    <row r="5" spans="1:37" x14ac:dyDescent="0.2">
      <c r="C5" s="71" t="s">
        <v>46</v>
      </c>
      <c r="D5" s="71"/>
      <c r="E5" s="71"/>
      <c r="F5" s="71"/>
      <c r="G5" s="71"/>
      <c r="H5" s="71"/>
      <c r="I5" s="71"/>
      <c r="J5" s="71"/>
      <c r="K5" s="71"/>
      <c r="L5" s="71"/>
      <c r="M5" s="71"/>
      <c r="N5" s="71"/>
      <c r="O5" s="71"/>
      <c r="P5" s="71" t="s">
        <v>66</v>
      </c>
      <c r="Q5" s="71"/>
      <c r="R5" s="71"/>
      <c r="S5" s="71"/>
      <c r="T5" s="71"/>
      <c r="U5" s="71"/>
      <c r="V5" s="71"/>
      <c r="W5" s="71"/>
      <c r="X5" s="71"/>
      <c r="Y5" s="71"/>
      <c r="Z5" s="71"/>
      <c r="AA5" s="71"/>
      <c r="AB5" s="71"/>
      <c r="AC5" s="71"/>
      <c r="AD5" s="71"/>
      <c r="AE5" s="71"/>
      <c r="AF5" s="71"/>
      <c r="AG5" s="71"/>
    </row>
    <row r="6" spans="1:37" ht="18" customHeight="1" x14ac:dyDescent="0.25">
      <c r="A6" s="18" t="s">
        <v>6</v>
      </c>
      <c r="B6" s="19" t="s">
        <v>7</v>
      </c>
      <c r="C6" s="20">
        <v>19</v>
      </c>
      <c r="D6" s="20">
        <v>20</v>
      </c>
      <c r="E6" s="20">
        <v>21</v>
      </c>
      <c r="F6" s="20">
        <v>22</v>
      </c>
      <c r="G6" s="20">
        <v>23</v>
      </c>
      <c r="H6" s="20">
        <v>24</v>
      </c>
      <c r="I6" s="20">
        <v>25</v>
      </c>
      <c r="J6" s="20">
        <v>26</v>
      </c>
      <c r="K6" s="20">
        <v>27</v>
      </c>
      <c r="L6" s="20">
        <v>28</v>
      </c>
      <c r="M6" s="20">
        <v>29</v>
      </c>
      <c r="N6" s="20">
        <v>30</v>
      </c>
      <c r="O6" s="20">
        <v>31</v>
      </c>
      <c r="P6" s="20">
        <v>1</v>
      </c>
      <c r="Q6" s="20">
        <v>2</v>
      </c>
      <c r="R6" s="20">
        <v>3</v>
      </c>
      <c r="S6" s="20">
        <v>4</v>
      </c>
      <c r="T6" s="20">
        <v>5</v>
      </c>
      <c r="U6" s="20">
        <v>6</v>
      </c>
      <c r="V6" s="20">
        <v>7</v>
      </c>
      <c r="W6" s="20">
        <v>8</v>
      </c>
      <c r="X6" s="20">
        <v>9</v>
      </c>
      <c r="Y6" s="20">
        <v>10</v>
      </c>
      <c r="Z6" s="20">
        <v>11</v>
      </c>
      <c r="AA6" s="20">
        <v>12</v>
      </c>
      <c r="AB6" s="20">
        <v>13</v>
      </c>
      <c r="AC6" s="20">
        <v>14</v>
      </c>
      <c r="AD6" s="20">
        <v>15</v>
      </c>
      <c r="AE6" s="20">
        <v>16</v>
      </c>
      <c r="AF6" s="20">
        <v>17</v>
      </c>
      <c r="AG6" s="20">
        <v>18</v>
      </c>
      <c r="AH6" s="21" t="s">
        <v>8</v>
      </c>
      <c r="AI6" s="19" t="s">
        <v>8</v>
      </c>
      <c r="AJ6" s="22" t="s">
        <v>9</v>
      </c>
    </row>
    <row r="7" spans="1:37" ht="18" customHeight="1" x14ac:dyDescent="0.25">
      <c r="A7" s="23" t="s">
        <v>10</v>
      </c>
      <c r="B7" s="24" t="s">
        <v>11</v>
      </c>
      <c r="C7" s="113" t="s">
        <v>69</v>
      </c>
      <c r="D7" s="98"/>
      <c r="E7" s="98"/>
      <c r="F7" s="98"/>
      <c r="G7" s="98"/>
      <c r="H7" s="98"/>
      <c r="I7" s="188" t="s">
        <v>12</v>
      </c>
      <c r="J7" s="140"/>
      <c r="K7" s="98" t="s">
        <v>13</v>
      </c>
      <c r="L7" s="98"/>
      <c r="M7" s="98"/>
      <c r="N7" s="98"/>
      <c r="O7" s="98"/>
      <c r="P7" s="188" t="s">
        <v>12</v>
      </c>
      <c r="Q7" s="140"/>
      <c r="R7" s="98"/>
      <c r="S7" s="98"/>
      <c r="T7" s="98"/>
      <c r="U7" s="98"/>
      <c r="V7" s="98"/>
      <c r="W7" s="188" t="s">
        <v>12</v>
      </c>
      <c r="X7" s="140"/>
      <c r="Y7" s="98"/>
      <c r="Z7" s="98"/>
      <c r="AA7" s="98"/>
      <c r="AB7" s="98"/>
      <c r="AC7" s="98"/>
      <c r="AD7" s="188" t="s">
        <v>12</v>
      </c>
      <c r="AE7" s="140"/>
      <c r="AF7" s="98"/>
      <c r="AG7" s="98"/>
      <c r="AH7" s="27" t="s">
        <v>14</v>
      </c>
      <c r="AI7" s="24" t="s">
        <v>15</v>
      </c>
      <c r="AJ7" s="28" t="s">
        <v>7</v>
      </c>
    </row>
    <row r="8" spans="1:37" ht="18" customHeight="1" x14ac:dyDescent="0.25">
      <c r="A8" s="29" t="s">
        <v>16</v>
      </c>
      <c r="B8" s="30">
        <f>SUM('May 24'!$AJ$8)</f>
        <v>126.76000000000002</v>
      </c>
      <c r="C8" s="31"/>
      <c r="D8" s="32"/>
      <c r="E8" s="32"/>
      <c r="F8" s="32"/>
      <c r="G8" s="32"/>
      <c r="H8" s="32"/>
      <c r="I8" s="31"/>
      <c r="J8" s="31"/>
      <c r="K8" s="32"/>
      <c r="L8" s="32"/>
      <c r="M8" s="32"/>
      <c r="N8" s="32"/>
      <c r="O8" s="32"/>
      <c r="P8" s="31"/>
      <c r="Q8" s="31"/>
      <c r="R8" s="32"/>
      <c r="S8" s="32"/>
      <c r="T8" s="32"/>
      <c r="U8" s="32"/>
      <c r="V8" s="32"/>
      <c r="W8" s="31"/>
      <c r="X8" s="31"/>
      <c r="Y8" s="32"/>
      <c r="Z8" s="32"/>
      <c r="AA8" s="32"/>
      <c r="AB8" s="32"/>
      <c r="AC8" s="32"/>
      <c r="AD8" s="31"/>
      <c r="AE8" s="31"/>
      <c r="AF8" s="32"/>
      <c r="AG8" s="32"/>
      <c r="AH8" s="33">
        <f>SUM(C8:AG8)</f>
        <v>0</v>
      </c>
      <c r="AI8" s="30">
        <f>SUM('May 24'!AI8)</f>
        <v>13.34</v>
      </c>
      <c r="AJ8" s="33">
        <f>SUM(B8-AH8-AH9+AI8)</f>
        <v>140.10000000000002</v>
      </c>
    </row>
    <row r="9" spans="1:37" ht="18" customHeight="1" x14ac:dyDescent="0.25">
      <c r="A9" s="80" t="s">
        <v>58</v>
      </c>
      <c r="B9" s="82"/>
      <c r="C9" s="73"/>
      <c r="D9" s="72"/>
      <c r="E9" s="72"/>
      <c r="F9" s="72"/>
      <c r="G9" s="72"/>
      <c r="H9" s="72"/>
      <c r="I9" s="73"/>
      <c r="J9" s="73"/>
      <c r="K9" s="72"/>
      <c r="L9" s="72"/>
      <c r="M9" s="72"/>
      <c r="N9" s="72"/>
      <c r="O9" s="72"/>
      <c r="P9" s="73"/>
      <c r="Q9" s="73"/>
      <c r="R9" s="72"/>
      <c r="S9" s="72"/>
      <c r="T9" s="72"/>
      <c r="U9" s="72"/>
      <c r="V9" s="72"/>
      <c r="W9" s="73"/>
      <c r="X9" s="73"/>
      <c r="Y9" s="72"/>
      <c r="Z9" s="72"/>
      <c r="AA9" s="72"/>
      <c r="AB9" s="72"/>
      <c r="AC9" s="72"/>
      <c r="AD9" s="73"/>
      <c r="AE9" s="73"/>
      <c r="AF9" s="72"/>
      <c r="AG9" s="72"/>
      <c r="AH9" s="74">
        <f t="shared" ref="AH9:AH11" si="0">SUM(C9:AG9)</f>
        <v>0</v>
      </c>
      <c r="AI9" s="75"/>
      <c r="AJ9" s="76"/>
    </row>
    <row r="10" spans="1:37" ht="18" customHeight="1" x14ac:dyDescent="0.25">
      <c r="A10" s="34" t="s">
        <v>17</v>
      </c>
      <c r="B10" s="30">
        <f>SUM('May 24'!$AJ$10)</f>
        <v>88</v>
      </c>
      <c r="C10" s="35"/>
      <c r="D10" s="36"/>
      <c r="E10" s="36"/>
      <c r="F10" s="36"/>
      <c r="G10" s="36"/>
      <c r="H10" s="36"/>
      <c r="I10" s="35"/>
      <c r="J10" s="35"/>
      <c r="K10" s="36"/>
      <c r="L10" s="36"/>
      <c r="M10" s="36"/>
      <c r="N10" s="36"/>
      <c r="O10" s="36"/>
      <c r="P10" s="35"/>
      <c r="Q10" s="35"/>
      <c r="R10" s="36"/>
      <c r="S10" s="36"/>
      <c r="T10" s="36"/>
      <c r="U10" s="36"/>
      <c r="V10" s="36"/>
      <c r="W10" s="35"/>
      <c r="X10" s="35"/>
      <c r="Y10" s="36"/>
      <c r="Z10" s="36"/>
      <c r="AA10" s="36"/>
      <c r="AB10" s="36"/>
      <c r="AC10" s="36"/>
      <c r="AD10" s="35"/>
      <c r="AE10" s="35"/>
      <c r="AF10" s="36"/>
      <c r="AG10" s="36"/>
      <c r="AH10" s="74">
        <f t="shared" si="0"/>
        <v>0</v>
      </c>
      <c r="AI10" s="92">
        <f>SUM('May 24'!AI10)</f>
        <v>8</v>
      </c>
      <c r="AJ10" s="37">
        <f>SUM(B10-AH10-AH11+AI10)</f>
        <v>96</v>
      </c>
    </row>
    <row r="11" spans="1:37" ht="18" customHeight="1" x14ac:dyDescent="0.25">
      <c r="A11" s="80" t="s">
        <v>56</v>
      </c>
      <c r="B11" s="81"/>
      <c r="C11" s="35"/>
      <c r="D11" s="36"/>
      <c r="E11" s="36"/>
      <c r="F11" s="36"/>
      <c r="G11" s="36"/>
      <c r="H11" s="36"/>
      <c r="I11" s="35"/>
      <c r="J11" s="35"/>
      <c r="K11" s="36"/>
      <c r="L11" s="36"/>
      <c r="M11" s="36"/>
      <c r="N11" s="36"/>
      <c r="O11" s="36"/>
      <c r="P11" s="35"/>
      <c r="Q11" s="35"/>
      <c r="R11" s="36"/>
      <c r="S11" s="36"/>
      <c r="T11" s="36"/>
      <c r="U11" s="36"/>
      <c r="V11" s="36"/>
      <c r="W11" s="35"/>
      <c r="X11" s="35"/>
      <c r="Y11" s="36"/>
      <c r="Z11" s="36"/>
      <c r="AA11" s="36"/>
      <c r="AB11" s="36"/>
      <c r="AC11" s="36"/>
      <c r="AD11" s="35"/>
      <c r="AE11" s="35"/>
      <c r="AF11" s="36"/>
      <c r="AG11" s="36"/>
      <c r="AH11" s="74">
        <f t="shared" si="0"/>
        <v>0</v>
      </c>
      <c r="AI11" s="93"/>
      <c r="AJ11" s="37"/>
    </row>
    <row r="12" spans="1:37" ht="18" customHeight="1" x14ac:dyDescent="0.25">
      <c r="A12" s="34" t="s">
        <v>18</v>
      </c>
      <c r="B12" s="39"/>
      <c r="C12" s="35"/>
      <c r="D12" s="36"/>
      <c r="E12" s="36"/>
      <c r="F12" s="36"/>
      <c r="G12" s="36"/>
      <c r="H12" s="36"/>
      <c r="I12" s="35"/>
      <c r="J12" s="35"/>
      <c r="K12" s="36">
        <v>8</v>
      </c>
      <c r="L12" s="36"/>
      <c r="M12" s="36"/>
      <c r="N12" s="36"/>
      <c r="O12" s="36"/>
      <c r="P12" s="35"/>
      <c r="Q12" s="35"/>
      <c r="R12" s="36"/>
      <c r="S12" s="36"/>
      <c r="T12" s="36"/>
      <c r="U12" s="36"/>
      <c r="V12" s="36"/>
      <c r="W12" s="35"/>
      <c r="X12" s="35"/>
      <c r="Y12" s="36"/>
      <c r="Z12" s="36"/>
      <c r="AA12" s="36"/>
      <c r="AB12" s="36"/>
      <c r="AC12" s="36"/>
      <c r="AD12" s="35"/>
      <c r="AE12" s="35"/>
      <c r="AF12" s="36"/>
      <c r="AG12" s="36"/>
      <c r="AH12" s="37">
        <f t="shared" ref="AH12:AH15" si="1">SUM(C12:AG12)</f>
        <v>8</v>
      </c>
      <c r="AI12" s="40"/>
      <c r="AJ12" s="40"/>
    </row>
    <row r="13" spans="1:37" ht="18" customHeight="1" x14ac:dyDescent="0.25">
      <c r="A13" s="34" t="s">
        <v>19</v>
      </c>
      <c r="B13" s="39"/>
      <c r="C13" s="35"/>
      <c r="D13" s="36"/>
      <c r="E13" s="36"/>
      <c r="F13" s="36"/>
      <c r="G13" s="36"/>
      <c r="H13" s="36"/>
      <c r="I13" s="35"/>
      <c r="J13" s="35"/>
      <c r="K13" s="36"/>
      <c r="L13" s="36"/>
      <c r="M13" s="36"/>
      <c r="N13" s="36"/>
      <c r="O13" s="36"/>
      <c r="P13" s="35"/>
      <c r="Q13" s="35"/>
      <c r="R13" s="36"/>
      <c r="S13" s="36"/>
      <c r="T13" s="36"/>
      <c r="U13" s="36"/>
      <c r="V13" s="36"/>
      <c r="W13" s="35"/>
      <c r="X13" s="35"/>
      <c r="Y13" s="36"/>
      <c r="Z13" s="36"/>
      <c r="AA13" s="36"/>
      <c r="AB13" s="36"/>
      <c r="AC13" s="36"/>
      <c r="AD13" s="35"/>
      <c r="AE13" s="35"/>
      <c r="AF13" s="36"/>
      <c r="AG13" s="36"/>
      <c r="AH13" s="37">
        <f t="shared" si="1"/>
        <v>0</v>
      </c>
      <c r="AI13" s="40"/>
      <c r="AJ13" s="40"/>
    </row>
    <row r="14" spans="1:37" ht="18" customHeight="1" x14ac:dyDescent="0.25">
      <c r="A14" s="34" t="s">
        <v>20</v>
      </c>
      <c r="B14" s="39"/>
      <c r="C14" s="35"/>
      <c r="D14" s="36"/>
      <c r="E14" s="36"/>
      <c r="F14" s="36"/>
      <c r="G14" s="36"/>
      <c r="H14" s="36"/>
      <c r="I14" s="35"/>
      <c r="J14" s="35"/>
      <c r="K14" s="36"/>
      <c r="L14" s="36"/>
      <c r="M14" s="36"/>
      <c r="N14" s="36"/>
      <c r="O14" s="36"/>
      <c r="P14" s="35"/>
      <c r="Q14" s="35"/>
      <c r="R14" s="36"/>
      <c r="S14" s="36"/>
      <c r="T14" s="36"/>
      <c r="U14" s="36"/>
      <c r="V14" s="36"/>
      <c r="W14" s="35"/>
      <c r="X14" s="35"/>
      <c r="Y14" s="36"/>
      <c r="Z14" s="36"/>
      <c r="AA14" s="36"/>
      <c r="AB14" s="36"/>
      <c r="AC14" s="36"/>
      <c r="AD14" s="35"/>
      <c r="AE14" s="35"/>
      <c r="AF14" s="36"/>
      <c r="AG14" s="36"/>
      <c r="AH14" s="37">
        <f t="shared" si="1"/>
        <v>0</v>
      </c>
      <c r="AI14" s="41"/>
      <c r="AJ14" s="42"/>
    </row>
    <row r="15" spans="1:37" ht="18" customHeight="1" x14ac:dyDescent="0.25">
      <c r="A15" s="43" t="s">
        <v>21</v>
      </c>
      <c r="B15" s="44"/>
      <c r="C15" s="45"/>
      <c r="D15" s="46"/>
      <c r="E15" s="46"/>
      <c r="F15" s="46"/>
      <c r="G15" s="46"/>
      <c r="H15" s="46"/>
      <c r="I15" s="45"/>
      <c r="J15" s="45"/>
      <c r="K15" s="46"/>
      <c r="L15" s="46"/>
      <c r="M15" s="46"/>
      <c r="N15" s="46"/>
      <c r="O15" s="46"/>
      <c r="P15" s="45"/>
      <c r="Q15" s="45"/>
      <c r="R15" s="46"/>
      <c r="S15" s="46"/>
      <c r="T15" s="46"/>
      <c r="U15" s="46"/>
      <c r="V15" s="46"/>
      <c r="W15" s="45"/>
      <c r="X15" s="45"/>
      <c r="Y15" s="46"/>
      <c r="Z15" s="46"/>
      <c r="AA15" s="46"/>
      <c r="AB15" s="46"/>
      <c r="AC15" s="46"/>
      <c r="AD15" s="45"/>
      <c r="AE15" s="45"/>
      <c r="AF15" s="46"/>
      <c r="AG15" s="46"/>
      <c r="AH15" s="38">
        <f t="shared" si="1"/>
        <v>0</v>
      </c>
      <c r="AI15" s="47"/>
      <c r="AJ15" s="25"/>
    </row>
    <row r="16" spans="1:37" ht="18" customHeight="1" x14ac:dyDescent="0.25">
      <c r="A16" s="48"/>
      <c r="B16" s="49"/>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50"/>
      <c r="AI16" s="123" t="s">
        <v>22</v>
      </c>
      <c r="AJ16" s="123"/>
    </row>
    <row r="17" spans="1:36" ht="18" customHeight="1" x14ac:dyDescent="0.25">
      <c r="A17" s="18" t="s">
        <v>23</v>
      </c>
      <c r="C17" s="113" t="s">
        <v>69</v>
      </c>
      <c r="I17" s="141" t="s">
        <v>12</v>
      </c>
      <c r="J17" s="141"/>
      <c r="P17" s="141" t="s">
        <v>12</v>
      </c>
      <c r="Q17" s="141"/>
      <c r="W17" s="141" t="s">
        <v>12</v>
      </c>
      <c r="X17" s="141"/>
      <c r="AD17" s="141" t="s">
        <v>12</v>
      </c>
      <c r="AE17" s="141"/>
      <c r="AH17" s="51"/>
      <c r="AI17" s="83" t="s">
        <v>24</v>
      </c>
      <c r="AJ17" s="83">
        <f>SUM(AH8)</f>
        <v>0</v>
      </c>
    </row>
    <row r="18" spans="1:36" ht="18" customHeight="1" x14ac:dyDescent="0.3">
      <c r="A18" s="124" t="s">
        <v>25</v>
      </c>
      <c r="B18" s="125"/>
      <c r="C18" s="45"/>
      <c r="D18" s="89"/>
      <c r="E18" s="89"/>
      <c r="F18" s="89"/>
      <c r="G18" s="89"/>
      <c r="H18" s="89"/>
      <c r="I18" s="45"/>
      <c r="J18" s="45"/>
      <c r="K18" s="89"/>
      <c r="L18" s="89"/>
      <c r="M18" s="89"/>
      <c r="N18" s="89"/>
      <c r="O18" s="89"/>
      <c r="P18" s="45"/>
      <c r="Q18" s="45"/>
      <c r="R18" s="89"/>
      <c r="S18" s="89"/>
      <c r="T18" s="89"/>
      <c r="U18" s="89"/>
      <c r="V18" s="89"/>
      <c r="W18" s="45"/>
      <c r="X18" s="45"/>
      <c r="Y18" s="89"/>
      <c r="Z18" s="89"/>
      <c r="AA18" s="89"/>
      <c r="AB18" s="89"/>
      <c r="AC18" s="89"/>
      <c r="AD18" s="45"/>
      <c r="AE18" s="45"/>
      <c r="AF18" s="89"/>
      <c r="AG18" s="89"/>
      <c r="AH18" s="90">
        <f>SUM(C18:AG18)</f>
        <v>0</v>
      </c>
      <c r="AI18" s="83" t="s">
        <v>26</v>
      </c>
      <c r="AJ18" s="83">
        <f>SUM(AH10)</f>
        <v>0</v>
      </c>
    </row>
    <row r="19" spans="1:36" ht="15.75" customHeight="1" x14ac:dyDescent="0.3">
      <c r="A19" s="52"/>
      <c r="B19" s="52"/>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50"/>
      <c r="AI19" s="83" t="s">
        <v>27</v>
      </c>
      <c r="AJ19" s="83">
        <f>SUM(AH12)</f>
        <v>8</v>
      </c>
    </row>
    <row r="20" spans="1:36" ht="15.75" customHeight="1" x14ac:dyDescent="0.3">
      <c r="A20" s="97"/>
      <c r="B20" s="97"/>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50"/>
      <c r="AI20" s="83" t="s">
        <v>54</v>
      </c>
      <c r="AJ20" s="83">
        <f>SUM(AH9+AH11)</f>
        <v>0</v>
      </c>
    </row>
    <row r="21" spans="1:36" ht="15.75" customHeight="1" x14ac:dyDescent="0.2">
      <c r="A21" s="142" t="s">
        <v>28</v>
      </c>
      <c r="B21" s="143"/>
      <c r="AI21" s="83" t="s">
        <v>29</v>
      </c>
      <c r="AJ21" s="83">
        <f>SUM(AH13)</f>
        <v>0</v>
      </c>
    </row>
    <row r="22" spans="1:36" ht="15.75" customHeight="1" x14ac:dyDescent="0.2">
      <c r="A22" s="144"/>
      <c r="B22" s="145"/>
      <c r="C22" s="145"/>
      <c r="D22" s="145"/>
      <c r="E22" s="145"/>
      <c r="F22" s="145"/>
      <c r="G22" s="145"/>
      <c r="H22" s="145"/>
      <c r="I22" s="145"/>
      <c r="J22" s="145"/>
      <c r="K22" s="145"/>
      <c r="L22" s="145"/>
      <c r="M22" s="145"/>
      <c r="N22" s="145"/>
      <c r="O22" s="145"/>
      <c r="P22" s="145"/>
      <c r="Q22" s="145"/>
      <c r="R22" s="145"/>
      <c r="S22" s="145"/>
      <c r="T22" s="145"/>
      <c r="U22" s="145"/>
      <c r="V22" s="145"/>
      <c r="W22" s="145"/>
      <c r="X22" s="146"/>
      <c r="AI22" s="86" t="s">
        <v>30</v>
      </c>
      <c r="AJ22" s="87">
        <f>SUM(AH14)</f>
        <v>0</v>
      </c>
    </row>
    <row r="23" spans="1:36" ht="15.75" customHeight="1" x14ac:dyDescent="0.2">
      <c r="A23" s="147"/>
      <c r="B23" s="148"/>
      <c r="C23" s="148"/>
      <c r="D23" s="148"/>
      <c r="E23" s="148"/>
      <c r="F23" s="148"/>
      <c r="G23" s="148"/>
      <c r="H23" s="148"/>
      <c r="I23" s="148"/>
      <c r="J23" s="148"/>
      <c r="K23" s="148"/>
      <c r="L23" s="148"/>
      <c r="M23" s="148"/>
      <c r="N23" s="148"/>
      <c r="O23" s="148"/>
      <c r="P23" s="148"/>
      <c r="Q23" s="148"/>
      <c r="R23" s="148"/>
      <c r="S23" s="148"/>
      <c r="T23" s="148"/>
      <c r="U23" s="148"/>
      <c r="V23" s="148"/>
      <c r="W23" s="148"/>
      <c r="X23" s="149"/>
      <c r="AI23" s="86" t="s">
        <v>31</v>
      </c>
      <c r="AJ23" s="87">
        <f>SUM(AH18)</f>
        <v>0</v>
      </c>
    </row>
    <row r="24" spans="1:36" ht="15.75" customHeight="1" x14ac:dyDescent="0.2">
      <c r="A24" s="150"/>
      <c r="B24" s="151"/>
      <c r="C24" s="151"/>
      <c r="D24" s="151"/>
      <c r="E24" s="151"/>
      <c r="F24" s="151"/>
      <c r="G24" s="151"/>
      <c r="H24" s="151"/>
      <c r="I24" s="151"/>
      <c r="J24" s="151"/>
      <c r="K24" s="151"/>
      <c r="L24" s="151"/>
      <c r="M24" s="151"/>
      <c r="N24" s="151"/>
      <c r="O24" s="151"/>
      <c r="P24" s="151"/>
      <c r="Q24" s="151"/>
      <c r="R24" s="151"/>
      <c r="S24" s="151"/>
      <c r="T24" s="151"/>
      <c r="U24" s="151"/>
      <c r="V24" s="151"/>
      <c r="W24" s="151"/>
      <c r="X24" s="152"/>
      <c r="AI24" s="83" t="s">
        <v>32</v>
      </c>
      <c r="AJ24" s="84">
        <f>SUM(173.33-AJ17-AJ18-AJ19-AJ20-AJ21-AJ22-AJ23)</f>
        <v>165.33</v>
      </c>
    </row>
    <row r="25" spans="1:36" ht="10.5" customHeight="1" x14ac:dyDescent="0.2"/>
    <row r="26" spans="1:36" ht="15" customHeight="1" x14ac:dyDescent="0.2">
      <c r="A26" s="53" t="s">
        <v>33</v>
      </c>
      <c r="AI26" s="83" t="s">
        <v>59</v>
      </c>
      <c r="AJ26" s="85">
        <f>SUM(0.01*AJ24)</f>
        <v>1.6533000000000002</v>
      </c>
    </row>
    <row r="27" spans="1:36" ht="15.95" customHeight="1" x14ac:dyDescent="0.2">
      <c r="A27" s="142" t="s">
        <v>34</v>
      </c>
      <c r="B27" s="153"/>
      <c r="C27" s="153"/>
      <c r="D27" s="153"/>
      <c r="E27" s="153"/>
      <c r="F27" s="153"/>
      <c r="G27" s="153"/>
      <c r="H27" s="153"/>
      <c r="I27" s="153"/>
      <c r="J27" s="153"/>
      <c r="K27" s="153"/>
      <c r="L27" s="153"/>
      <c r="M27" s="153"/>
      <c r="N27" s="153"/>
      <c r="O27" s="153"/>
      <c r="P27" s="153"/>
      <c r="Q27" s="154"/>
      <c r="S27" s="142" t="s">
        <v>35</v>
      </c>
      <c r="T27" s="153"/>
      <c r="U27" s="153"/>
      <c r="V27" s="153"/>
      <c r="W27" s="153"/>
      <c r="X27" s="153"/>
      <c r="Y27" s="153"/>
      <c r="Z27" s="153"/>
      <c r="AA27" s="153"/>
      <c r="AB27" s="153"/>
      <c r="AC27" s="153"/>
      <c r="AD27" s="153"/>
      <c r="AE27" s="153"/>
      <c r="AF27" s="153"/>
      <c r="AG27" s="153"/>
      <c r="AH27" s="153"/>
      <c r="AI27" s="153"/>
      <c r="AJ27" s="154"/>
    </row>
    <row r="28" spans="1:36" ht="28.5" customHeight="1" x14ac:dyDescent="0.3">
      <c r="A28" s="54" t="s">
        <v>36</v>
      </c>
      <c r="B28" s="155"/>
      <c r="C28" s="155"/>
      <c r="D28" s="155"/>
      <c r="E28" s="155"/>
      <c r="F28" s="155"/>
      <c r="G28" s="155"/>
      <c r="H28" s="155"/>
      <c r="I28" s="155"/>
      <c r="J28" s="155"/>
      <c r="K28" s="155"/>
      <c r="L28" s="54" t="s">
        <v>37</v>
      </c>
      <c r="M28" s="55"/>
      <c r="N28" s="156"/>
      <c r="O28" s="156"/>
      <c r="P28" s="156"/>
      <c r="Q28" s="156"/>
      <c r="S28" s="54" t="s">
        <v>36</v>
      </c>
      <c r="T28" s="55"/>
      <c r="U28" s="55"/>
      <c r="V28" s="158"/>
      <c r="W28" s="158"/>
      <c r="X28" s="158"/>
      <c r="Y28" s="158"/>
      <c r="Z28" s="158"/>
      <c r="AA28" s="158"/>
      <c r="AB28" s="158"/>
      <c r="AC28" s="158"/>
      <c r="AD28" s="158"/>
      <c r="AE28" s="158"/>
      <c r="AF28" s="158"/>
      <c r="AG28" s="158"/>
      <c r="AH28" s="54" t="s">
        <v>37</v>
      </c>
      <c r="AI28" s="157"/>
      <c r="AJ28" s="157"/>
    </row>
    <row r="29" spans="1:36" ht="10.5" customHeight="1" x14ac:dyDescent="0.2"/>
    <row r="30" spans="1:36" ht="15" customHeight="1" x14ac:dyDescent="0.2">
      <c r="A30" s="159" t="s">
        <v>38</v>
      </c>
      <c r="B30" s="160"/>
      <c r="C30" s="56"/>
      <c r="D30" s="56"/>
      <c r="E30" s="56"/>
      <c r="F30" s="56"/>
      <c r="G30" s="56"/>
      <c r="H30" s="56"/>
      <c r="I30" s="56"/>
      <c r="J30" s="56"/>
      <c r="K30" s="56"/>
      <c r="L30" s="56"/>
      <c r="M30" s="56"/>
      <c r="N30" s="56"/>
      <c r="O30" s="56"/>
      <c r="P30" s="56"/>
      <c r="Q30" s="56"/>
      <c r="R30" s="56"/>
      <c r="S30" s="56"/>
      <c r="T30" s="56"/>
      <c r="U30" s="56"/>
      <c r="V30" s="56"/>
      <c r="W30" s="56"/>
      <c r="X30" s="56"/>
      <c r="Y30" s="159" t="s">
        <v>39</v>
      </c>
      <c r="Z30" s="161"/>
      <c r="AA30" s="161"/>
      <c r="AB30" s="161"/>
      <c r="AC30" s="161"/>
      <c r="AD30" s="57"/>
      <c r="AE30" s="57"/>
      <c r="AF30" s="57"/>
      <c r="AG30" s="57"/>
      <c r="AH30" s="57"/>
      <c r="AI30" s="57"/>
      <c r="AJ30" s="57"/>
    </row>
    <row r="31" spans="1:36" ht="15" customHeight="1" x14ac:dyDescent="0.2">
      <c r="A31" s="107" t="s">
        <v>40</v>
      </c>
      <c r="B31" s="108"/>
      <c r="C31" s="108"/>
      <c r="D31" s="108"/>
      <c r="E31" s="108"/>
      <c r="F31" s="108"/>
      <c r="G31" s="108"/>
      <c r="H31" s="108"/>
      <c r="I31" s="108"/>
      <c r="J31" s="108"/>
      <c r="K31" s="108"/>
      <c r="L31" s="108"/>
      <c r="M31" s="108"/>
      <c r="N31" s="108"/>
      <c r="O31" s="108"/>
      <c r="P31" s="108"/>
      <c r="Q31" s="108"/>
      <c r="R31" s="108"/>
      <c r="S31" s="108"/>
      <c r="T31" s="108"/>
      <c r="U31" s="108"/>
      <c r="V31" s="108"/>
      <c r="W31" s="109"/>
      <c r="Y31" s="162" t="s">
        <v>41</v>
      </c>
      <c r="Z31" s="163"/>
      <c r="AA31" s="163"/>
      <c r="AB31" s="163"/>
      <c r="AC31" s="163"/>
      <c r="AD31" s="163"/>
      <c r="AE31" s="163"/>
      <c r="AF31" s="163"/>
      <c r="AG31" s="163"/>
      <c r="AH31" s="163"/>
      <c r="AI31" s="163"/>
      <c r="AJ31" s="164"/>
    </row>
    <row r="32" spans="1:36" ht="15" customHeight="1" x14ac:dyDescent="0.2">
      <c r="A32" s="58" t="s">
        <v>65</v>
      </c>
      <c r="B32" s="110"/>
      <c r="C32" s="110"/>
      <c r="D32" s="110"/>
      <c r="E32" s="110"/>
      <c r="F32" s="110"/>
      <c r="G32" s="110"/>
      <c r="H32" s="110"/>
      <c r="I32" s="110"/>
      <c r="J32" s="110"/>
      <c r="K32" s="110"/>
      <c r="L32" s="110"/>
      <c r="M32" s="110"/>
      <c r="N32" s="110"/>
      <c r="O32" s="110"/>
      <c r="P32" s="110"/>
      <c r="Q32" s="110"/>
      <c r="R32" s="110"/>
      <c r="S32" s="110"/>
      <c r="T32" s="110"/>
      <c r="U32" s="110"/>
      <c r="V32" s="110"/>
      <c r="W32" s="68"/>
      <c r="Y32" s="165"/>
      <c r="Z32" s="166"/>
      <c r="AA32" s="166"/>
      <c r="AB32" s="166"/>
      <c r="AC32" s="166"/>
      <c r="AD32" s="166"/>
      <c r="AE32" s="166"/>
      <c r="AF32" s="166"/>
      <c r="AG32" s="166"/>
      <c r="AH32" s="166"/>
      <c r="AI32" s="166"/>
      <c r="AJ32" s="167"/>
    </row>
    <row r="33" spans="1:36" ht="15" customHeight="1" x14ac:dyDescent="0.2">
      <c r="A33" s="112" t="s">
        <v>42</v>
      </c>
      <c r="B33" s="69"/>
      <c r="C33" s="69"/>
      <c r="D33" s="69"/>
      <c r="E33" s="69"/>
      <c r="F33" s="69"/>
      <c r="G33" s="69"/>
      <c r="H33" s="69"/>
      <c r="I33" s="69"/>
      <c r="J33" s="69"/>
      <c r="K33" s="69"/>
      <c r="L33" s="69"/>
      <c r="M33" s="69"/>
      <c r="N33" s="69"/>
      <c r="O33" s="69"/>
      <c r="P33" s="69"/>
      <c r="Q33" s="69"/>
      <c r="R33" s="69"/>
      <c r="S33" s="69"/>
      <c r="T33" s="69"/>
      <c r="U33" s="69"/>
      <c r="V33" s="69"/>
      <c r="W33" s="111"/>
      <c r="Y33" s="165"/>
      <c r="Z33" s="166"/>
      <c r="AA33" s="166"/>
      <c r="AB33" s="166"/>
      <c r="AC33" s="166"/>
      <c r="AD33" s="166"/>
      <c r="AE33" s="166"/>
      <c r="AF33" s="166"/>
      <c r="AG33" s="166"/>
      <c r="AH33" s="166"/>
      <c r="AI33" s="166"/>
      <c r="AJ33" s="167"/>
    </row>
    <row r="34" spans="1:36" ht="15" customHeight="1" x14ac:dyDescent="0.2">
      <c r="A34" s="58" t="s">
        <v>43</v>
      </c>
      <c r="B34" s="59"/>
      <c r="C34" s="59"/>
      <c r="D34" s="59"/>
      <c r="E34" s="59"/>
      <c r="F34" s="59"/>
      <c r="G34" s="59"/>
      <c r="H34" s="59"/>
      <c r="I34" s="59"/>
      <c r="J34" s="59"/>
      <c r="K34" s="59"/>
      <c r="L34" s="59"/>
      <c r="M34" s="59"/>
      <c r="N34" s="59"/>
      <c r="O34" s="59"/>
      <c r="P34" s="59"/>
      <c r="Q34" s="59"/>
      <c r="R34" s="59"/>
      <c r="S34" s="59"/>
      <c r="T34" s="59"/>
      <c r="U34" s="59"/>
      <c r="V34" s="59"/>
      <c r="W34" s="59"/>
      <c r="Y34" s="168"/>
      <c r="Z34" s="169"/>
      <c r="AA34" s="169"/>
      <c r="AB34" s="169"/>
      <c r="AC34" s="169"/>
      <c r="AD34" s="169"/>
      <c r="AE34" s="169"/>
      <c r="AF34" s="169"/>
      <c r="AG34" s="169"/>
      <c r="AH34" s="169"/>
      <c r="AI34" s="169"/>
      <c r="AJ34" s="170"/>
    </row>
    <row r="35" spans="1:36" ht="15" customHeight="1" x14ac:dyDescent="0.2">
      <c r="A35" s="61"/>
      <c r="B35" s="62"/>
      <c r="C35" s="62"/>
      <c r="D35" s="62"/>
      <c r="E35" s="62"/>
      <c r="F35" s="62"/>
      <c r="G35" s="62"/>
      <c r="H35" s="62"/>
      <c r="I35" s="62"/>
      <c r="J35" s="62"/>
      <c r="K35" s="62"/>
      <c r="L35" s="62"/>
      <c r="M35" s="62"/>
      <c r="N35" s="62"/>
      <c r="O35" s="62"/>
      <c r="P35" s="62"/>
      <c r="Q35" s="62"/>
      <c r="R35" s="62"/>
      <c r="S35" s="62"/>
      <c r="T35" s="62"/>
      <c r="U35" s="62"/>
      <c r="V35" s="62"/>
      <c r="W35" s="62"/>
      <c r="X35" s="63"/>
      <c r="Y35" s="63"/>
      <c r="Z35" s="63"/>
      <c r="AA35" s="63"/>
      <c r="AB35" s="63"/>
      <c r="AC35" s="63"/>
      <c r="AD35" s="63"/>
      <c r="AE35" s="63"/>
      <c r="AF35" s="63"/>
      <c r="AG35" s="63"/>
      <c r="AH35" s="64"/>
      <c r="AI35" s="64"/>
      <c r="AJ35" s="64"/>
    </row>
    <row r="36" spans="1:36" ht="8.25" customHeight="1" x14ac:dyDescent="0.2">
      <c r="A36" s="65"/>
      <c r="X36" s="63"/>
      <c r="Y36" s="63"/>
      <c r="Z36" s="63"/>
      <c r="AA36" s="63"/>
      <c r="AB36" s="63"/>
      <c r="AC36" s="63"/>
      <c r="AD36" s="63"/>
      <c r="AE36" s="63"/>
      <c r="AF36" s="63"/>
      <c r="AG36" s="63"/>
      <c r="AH36" s="64"/>
      <c r="AI36" s="64"/>
      <c r="AJ36" s="64"/>
    </row>
    <row r="37" spans="1:36" ht="15" customHeight="1" x14ac:dyDescent="0.2">
      <c r="A37" s="171" t="s">
        <v>44</v>
      </c>
      <c r="B37" s="172"/>
      <c r="Y37" s="173" t="s">
        <v>70</v>
      </c>
      <c r="Z37" s="174"/>
      <c r="AA37" s="174"/>
      <c r="AB37" s="174"/>
      <c r="AC37" s="174"/>
      <c r="AD37" s="174"/>
      <c r="AE37" s="174"/>
      <c r="AF37" s="174"/>
      <c r="AG37" s="174"/>
      <c r="AH37" s="66"/>
      <c r="AI37" s="66"/>
      <c r="AJ37" s="67"/>
    </row>
    <row r="38" spans="1:36" ht="15" customHeight="1" x14ac:dyDescent="0.2">
      <c r="A38" s="179" t="s">
        <v>45</v>
      </c>
      <c r="B38" s="180"/>
      <c r="C38" s="180"/>
      <c r="D38" s="180"/>
      <c r="E38" s="180"/>
      <c r="F38" s="180"/>
      <c r="G38" s="180"/>
      <c r="H38" s="180"/>
      <c r="I38" s="180"/>
      <c r="J38" s="180"/>
      <c r="K38" s="180"/>
      <c r="L38" s="180"/>
      <c r="M38" s="180"/>
      <c r="N38" s="180"/>
      <c r="O38" s="180"/>
      <c r="P38" s="180"/>
      <c r="Q38" s="180"/>
      <c r="R38" s="180"/>
      <c r="S38" s="180"/>
      <c r="T38" s="180"/>
      <c r="U38" s="180"/>
      <c r="V38" s="180"/>
      <c r="W38" s="181"/>
      <c r="Y38" s="175"/>
      <c r="Z38" s="176"/>
      <c r="AA38" s="176"/>
      <c r="AB38" s="176"/>
      <c r="AC38" s="176"/>
      <c r="AD38" s="176"/>
      <c r="AE38" s="176"/>
      <c r="AF38" s="176"/>
      <c r="AG38" s="176"/>
      <c r="AH38" s="59"/>
      <c r="AI38" s="59"/>
      <c r="AJ38" s="68"/>
    </row>
    <row r="39" spans="1:36" ht="15" customHeight="1" x14ac:dyDescent="0.2">
      <c r="A39" s="182"/>
      <c r="B39" s="183"/>
      <c r="C39" s="183"/>
      <c r="D39" s="183"/>
      <c r="E39" s="183"/>
      <c r="F39" s="183"/>
      <c r="G39" s="183"/>
      <c r="H39" s="183"/>
      <c r="I39" s="183"/>
      <c r="J39" s="183"/>
      <c r="K39" s="183"/>
      <c r="L39" s="183"/>
      <c r="M39" s="183"/>
      <c r="N39" s="183"/>
      <c r="O39" s="183"/>
      <c r="P39" s="183"/>
      <c r="Q39" s="183"/>
      <c r="R39" s="183"/>
      <c r="S39" s="183"/>
      <c r="T39" s="183"/>
      <c r="U39" s="183"/>
      <c r="V39" s="183"/>
      <c r="W39" s="184"/>
      <c r="Y39" s="175"/>
      <c r="Z39" s="176"/>
      <c r="AA39" s="176"/>
      <c r="AB39" s="176"/>
      <c r="AC39" s="176"/>
      <c r="AD39" s="176"/>
      <c r="AE39" s="176"/>
      <c r="AF39" s="176"/>
      <c r="AG39" s="176"/>
      <c r="AH39" s="59"/>
      <c r="AI39" s="59"/>
      <c r="AJ39" s="68"/>
    </row>
    <row r="40" spans="1:36" ht="15" customHeight="1" x14ac:dyDescent="0.2">
      <c r="A40" s="182"/>
      <c r="B40" s="183"/>
      <c r="C40" s="183"/>
      <c r="D40" s="183"/>
      <c r="E40" s="183"/>
      <c r="F40" s="183"/>
      <c r="G40" s="183"/>
      <c r="H40" s="183"/>
      <c r="I40" s="183"/>
      <c r="J40" s="183"/>
      <c r="K40" s="183"/>
      <c r="L40" s="183"/>
      <c r="M40" s="183"/>
      <c r="N40" s="183"/>
      <c r="O40" s="183"/>
      <c r="P40" s="183"/>
      <c r="Q40" s="183"/>
      <c r="R40" s="183"/>
      <c r="S40" s="183"/>
      <c r="T40" s="183"/>
      <c r="U40" s="183"/>
      <c r="V40" s="183"/>
      <c r="W40" s="184"/>
      <c r="Y40" s="175"/>
      <c r="Z40" s="176"/>
      <c r="AA40" s="176"/>
      <c r="AB40" s="176"/>
      <c r="AC40" s="176"/>
      <c r="AD40" s="176"/>
      <c r="AE40" s="176"/>
      <c r="AF40" s="176"/>
      <c r="AG40" s="176"/>
      <c r="AH40" s="59"/>
      <c r="AI40" s="59"/>
      <c r="AJ40" s="68"/>
    </row>
    <row r="41" spans="1:36" ht="15" customHeight="1" x14ac:dyDescent="0.2">
      <c r="A41" s="182"/>
      <c r="B41" s="183"/>
      <c r="C41" s="183"/>
      <c r="D41" s="183"/>
      <c r="E41" s="183"/>
      <c r="F41" s="183"/>
      <c r="G41" s="183"/>
      <c r="H41" s="183"/>
      <c r="I41" s="183"/>
      <c r="J41" s="183"/>
      <c r="K41" s="183"/>
      <c r="L41" s="183"/>
      <c r="M41" s="183"/>
      <c r="N41" s="183"/>
      <c r="O41" s="183"/>
      <c r="P41" s="183"/>
      <c r="Q41" s="183"/>
      <c r="R41" s="183"/>
      <c r="S41" s="183"/>
      <c r="T41" s="183"/>
      <c r="U41" s="183"/>
      <c r="V41" s="183"/>
      <c r="W41" s="184"/>
      <c r="Y41" s="175"/>
      <c r="Z41" s="176"/>
      <c r="AA41" s="176"/>
      <c r="AB41" s="176"/>
      <c r="AC41" s="176"/>
      <c r="AD41" s="176"/>
      <c r="AE41" s="176"/>
      <c r="AF41" s="176"/>
      <c r="AG41" s="176"/>
      <c r="AH41" s="59"/>
      <c r="AI41" s="59"/>
      <c r="AJ41" s="68"/>
    </row>
    <row r="42" spans="1:36" ht="12.75" customHeight="1" x14ac:dyDescent="0.2">
      <c r="A42" s="182"/>
      <c r="B42" s="183"/>
      <c r="C42" s="183"/>
      <c r="D42" s="183"/>
      <c r="E42" s="183"/>
      <c r="F42" s="183"/>
      <c r="G42" s="183"/>
      <c r="H42" s="183"/>
      <c r="I42" s="183"/>
      <c r="J42" s="183"/>
      <c r="K42" s="183"/>
      <c r="L42" s="183"/>
      <c r="M42" s="183"/>
      <c r="N42" s="183"/>
      <c r="O42" s="183"/>
      <c r="P42" s="183"/>
      <c r="Q42" s="183"/>
      <c r="R42" s="183"/>
      <c r="S42" s="183"/>
      <c r="T42" s="183"/>
      <c r="U42" s="183"/>
      <c r="V42" s="183"/>
      <c r="W42" s="184"/>
      <c r="Y42" s="175"/>
      <c r="Z42" s="176"/>
      <c r="AA42" s="176"/>
      <c r="AB42" s="176"/>
      <c r="AC42" s="176"/>
      <c r="AD42" s="176"/>
      <c r="AE42" s="176"/>
      <c r="AF42" s="176"/>
      <c r="AG42" s="176"/>
      <c r="AH42" s="59"/>
      <c r="AI42" s="59"/>
      <c r="AJ42" s="68"/>
    </row>
    <row r="43" spans="1:36" ht="21" customHeight="1" x14ac:dyDescent="0.2">
      <c r="A43" s="185"/>
      <c r="B43" s="186"/>
      <c r="C43" s="186"/>
      <c r="D43" s="186"/>
      <c r="E43" s="186"/>
      <c r="F43" s="186"/>
      <c r="G43" s="186"/>
      <c r="H43" s="186"/>
      <c r="I43" s="186"/>
      <c r="J43" s="186"/>
      <c r="K43" s="186"/>
      <c r="L43" s="186"/>
      <c r="M43" s="186"/>
      <c r="N43" s="186"/>
      <c r="O43" s="186"/>
      <c r="P43" s="186"/>
      <c r="Q43" s="186"/>
      <c r="R43" s="186"/>
      <c r="S43" s="186"/>
      <c r="T43" s="186"/>
      <c r="U43" s="186"/>
      <c r="V43" s="186"/>
      <c r="W43" s="187"/>
      <c r="Y43" s="177"/>
      <c r="Z43" s="178"/>
      <c r="AA43" s="178"/>
      <c r="AB43" s="178"/>
      <c r="AC43" s="178"/>
      <c r="AD43" s="178"/>
      <c r="AE43" s="178"/>
      <c r="AF43" s="178"/>
      <c r="AG43" s="178"/>
      <c r="AH43" s="69"/>
      <c r="AI43" s="69"/>
      <c r="AJ43" s="70"/>
    </row>
    <row r="44" spans="1:36" ht="12.75" customHeight="1" x14ac:dyDescent="0.2"/>
    <row r="45" spans="1:36" ht="12.75" customHeight="1" x14ac:dyDescent="0.2"/>
  </sheetData>
  <mergeCells count="28">
    <mergeCell ref="Y31:AJ34"/>
    <mergeCell ref="A37:B37"/>
    <mergeCell ref="Y37:AG43"/>
    <mergeCell ref="A38:W43"/>
    <mergeCell ref="A21:B21"/>
    <mergeCell ref="A22:X24"/>
    <mergeCell ref="A27:Q27"/>
    <mergeCell ref="S27:AJ27"/>
    <mergeCell ref="B28:K28"/>
    <mergeCell ref="N28:Q28"/>
    <mergeCell ref="AI28:AJ28"/>
    <mergeCell ref="A30:B30"/>
    <mergeCell ref="Y30:AC30"/>
    <mergeCell ref="V28:AG28"/>
    <mergeCell ref="AI16:AJ16"/>
    <mergeCell ref="A18:B18"/>
    <mergeCell ref="A2:A3"/>
    <mergeCell ref="B2:J3"/>
    <mergeCell ref="AG2:AJ2"/>
    <mergeCell ref="AG3:AH3"/>
    <mergeCell ref="I7:J7"/>
    <mergeCell ref="I17:J17"/>
    <mergeCell ref="AD7:AE7"/>
    <mergeCell ref="AD17:AE17"/>
    <mergeCell ref="W17:X17"/>
    <mergeCell ref="W7:X7"/>
    <mergeCell ref="P7:Q7"/>
    <mergeCell ref="P17:Q17"/>
  </mergeCells>
  <printOptions horizontalCentered="1" verticalCentered="1"/>
  <pageMargins left="0.25" right="0.25" top="0.5" bottom="0.25" header="0.35" footer="0.25"/>
  <pageSetup scale="78" fitToHeight="12" orientation="landscape" r:id="rId1"/>
  <headerFooter alignWithMargins="0">
    <oddHeader>&amp;C&amp;"Arial Black,Regular"&amp;13LEAVE AND EXCEPTION REPORT ~ 2024</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K45"/>
  <sheetViews>
    <sheetView zoomScaleNormal="100" workbookViewId="0">
      <selection activeCell="S27" sqref="S27:AJ27"/>
    </sheetView>
  </sheetViews>
  <sheetFormatPr defaultRowHeight="12.75" x14ac:dyDescent="0.2"/>
  <cols>
    <col min="1" max="1" width="15.7109375" customWidth="1"/>
    <col min="2" max="2" width="9" customWidth="1"/>
    <col min="3" max="9" width="4" customWidth="1"/>
    <col min="10" max="10" width="4.140625" customWidth="1"/>
    <col min="11" max="28" width="4" customWidth="1"/>
    <col min="29" max="29" width="4.28515625" customWidth="1"/>
    <col min="30" max="33" width="4" customWidth="1"/>
    <col min="34" max="34" width="7.5703125" customWidth="1"/>
    <col min="35" max="35" width="6.85546875" customWidth="1"/>
    <col min="36" max="36" width="11" bestFit="1" customWidth="1"/>
  </cols>
  <sheetData>
    <row r="1" spans="1:37" ht="20.25" customHeight="1" x14ac:dyDescent="0.3">
      <c r="A1" s="1" t="s">
        <v>0</v>
      </c>
      <c r="N1" s="2"/>
      <c r="P1" s="2"/>
      <c r="X1" s="2"/>
      <c r="Y1" s="2"/>
      <c r="Z1" s="3"/>
    </row>
    <row r="2" spans="1:37" ht="15.75" customHeight="1" x14ac:dyDescent="0.3">
      <c r="A2" s="126" t="s">
        <v>1</v>
      </c>
      <c r="B2" s="128"/>
      <c r="C2" s="129"/>
      <c r="D2" s="129"/>
      <c r="E2" s="129"/>
      <c r="F2" s="129"/>
      <c r="G2" s="129"/>
      <c r="H2" s="129"/>
      <c r="I2" s="129"/>
      <c r="J2" s="130"/>
      <c r="K2" s="4" t="s">
        <v>2</v>
      </c>
      <c r="L2" s="5"/>
      <c r="M2" s="6"/>
      <c r="P2" s="88"/>
      <c r="AG2" s="134" t="s">
        <v>60</v>
      </c>
      <c r="AH2" s="135"/>
      <c r="AI2" s="135"/>
      <c r="AJ2" s="136"/>
    </row>
    <row r="3" spans="1:37" ht="18.75" customHeight="1" x14ac:dyDescent="0.3">
      <c r="A3" s="127"/>
      <c r="B3" s="131"/>
      <c r="C3" s="132"/>
      <c r="D3" s="132"/>
      <c r="E3" s="132"/>
      <c r="F3" s="132"/>
      <c r="G3" s="132"/>
      <c r="H3" s="132"/>
      <c r="I3" s="132"/>
      <c r="J3" s="133"/>
      <c r="K3" s="7" t="s">
        <v>3</v>
      </c>
      <c r="L3" s="8"/>
      <c r="M3" s="9" t="s">
        <v>4</v>
      </c>
      <c r="X3" s="2"/>
      <c r="Y3" s="2"/>
      <c r="Z3" s="2"/>
      <c r="AG3" s="137">
        <v>45462</v>
      </c>
      <c r="AH3" s="138"/>
      <c r="AI3" s="10" t="s">
        <v>5</v>
      </c>
      <c r="AJ3" s="11">
        <v>45491</v>
      </c>
      <c r="AK3" s="12"/>
    </row>
    <row r="4" spans="1:37" ht="13.5" customHeight="1" x14ac:dyDescent="0.3">
      <c r="A4" s="2"/>
      <c r="B4" s="13"/>
      <c r="C4" s="13"/>
      <c r="D4" s="13"/>
      <c r="E4" s="13"/>
      <c r="F4" s="13"/>
      <c r="G4" s="13"/>
      <c r="H4" s="13"/>
      <c r="I4" s="13"/>
      <c r="J4" s="13"/>
      <c r="K4" s="2"/>
      <c r="L4" s="2"/>
      <c r="M4" s="13"/>
      <c r="N4" s="13"/>
      <c r="O4" s="13"/>
      <c r="P4" s="13"/>
      <c r="Q4" s="13"/>
      <c r="R4" s="13"/>
      <c r="U4" s="14"/>
      <c r="V4" s="15"/>
      <c r="W4" s="15"/>
      <c r="Z4" s="14"/>
      <c r="AD4" s="16"/>
      <c r="AE4" s="17"/>
      <c r="AF4" s="17"/>
      <c r="AG4" s="17"/>
      <c r="AH4" s="3"/>
    </row>
    <row r="5" spans="1:37" x14ac:dyDescent="0.2">
      <c r="C5" s="71" t="s">
        <v>66</v>
      </c>
      <c r="D5" s="71"/>
      <c r="E5" s="71"/>
      <c r="F5" s="71"/>
      <c r="G5" s="71"/>
      <c r="H5" s="71"/>
      <c r="I5" s="71"/>
      <c r="J5" s="71"/>
      <c r="K5" s="71"/>
      <c r="L5" s="71"/>
      <c r="M5" s="71"/>
      <c r="N5" s="71"/>
      <c r="O5" s="71"/>
      <c r="P5" s="71" t="s">
        <v>67</v>
      </c>
      <c r="Q5" s="71"/>
      <c r="R5" s="71"/>
      <c r="S5" s="71"/>
      <c r="T5" s="71"/>
      <c r="U5" s="71"/>
      <c r="V5" s="71"/>
      <c r="W5" s="71"/>
      <c r="X5" s="71"/>
      <c r="Y5" s="71"/>
      <c r="Z5" s="71"/>
      <c r="AA5" s="71"/>
      <c r="AB5" s="71"/>
      <c r="AC5" s="71"/>
      <c r="AD5" s="71"/>
      <c r="AE5" s="71"/>
      <c r="AF5" s="71"/>
      <c r="AG5" s="71"/>
    </row>
    <row r="6" spans="1:37" ht="18" customHeight="1" x14ac:dyDescent="0.25">
      <c r="A6" s="18" t="s">
        <v>6</v>
      </c>
      <c r="B6" s="19" t="s">
        <v>7</v>
      </c>
      <c r="C6" s="20">
        <v>19</v>
      </c>
      <c r="D6" s="20">
        <v>20</v>
      </c>
      <c r="E6" s="20">
        <v>21</v>
      </c>
      <c r="F6" s="20">
        <v>22</v>
      </c>
      <c r="G6" s="20">
        <v>23</v>
      </c>
      <c r="H6" s="20">
        <v>24</v>
      </c>
      <c r="I6" s="20">
        <v>25</v>
      </c>
      <c r="J6" s="20">
        <v>26</v>
      </c>
      <c r="K6" s="20">
        <v>27</v>
      </c>
      <c r="L6" s="20">
        <v>28</v>
      </c>
      <c r="M6" s="20">
        <v>29</v>
      </c>
      <c r="N6" s="20">
        <v>30</v>
      </c>
      <c r="O6" s="31"/>
      <c r="P6" s="20">
        <v>1</v>
      </c>
      <c r="Q6" s="20">
        <v>2</v>
      </c>
      <c r="R6" s="20">
        <v>3</v>
      </c>
      <c r="S6" s="20">
        <v>4</v>
      </c>
      <c r="T6" s="20">
        <v>5</v>
      </c>
      <c r="U6" s="20">
        <v>6</v>
      </c>
      <c r="V6" s="20">
        <v>7</v>
      </c>
      <c r="W6" s="20">
        <v>8</v>
      </c>
      <c r="X6" s="20">
        <v>9</v>
      </c>
      <c r="Y6" s="20">
        <v>10</v>
      </c>
      <c r="Z6" s="20">
        <v>11</v>
      </c>
      <c r="AA6" s="20">
        <v>12</v>
      </c>
      <c r="AB6" s="20">
        <v>13</v>
      </c>
      <c r="AC6" s="20">
        <v>14</v>
      </c>
      <c r="AD6" s="20">
        <v>15</v>
      </c>
      <c r="AE6" s="20">
        <v>16</v>
      </c>
      <c r="AF6" s="20">
        <v>17</v>
      </c>
      <c r="AG6" s="20">
        <v>18</v>
      </c>
      <c r="AH6" s="21" t="s">
        <v>8</v>
      </c>
      <c r="AI6" s="19" t="s">
        <v>8</v>
      </c>
      <c r="AJ6" s="22" t="s">
        <v>9</v>
      </c>
    </row>
    <row r="7" spans="1:37" ht="18" customHeight="1" x14ac:dyDescent="0.25">
      <c r="A7" s="23" t="s">
        <v>10</v>
      </c>
      <c r="B7" s="24" t="s">
        <v>11</v>
      </c>
      <c r="C7" s="98" t="s">
        <v>13</v>
      </c>
      <c r="D7" s="98"/>
      <c r="E7" s="98"/>
      <c r="F7" s="188" t="s">
        <v>12</v>
      </c>
      <c r="G7" s="140"/>
      <c r="H7" s="98"/>
      <c r="I7" s="98"/>
      <c r="J7" s="98"/>
      <c r="K7" s="98"/>
      <c r="L7" s="98"/>
      <c r="M7" s="188" t="s">
        <v>12</v>
      </c>
      <c r="N7" s="140"/>
      <c r="O7" s="100"/>
      <c r="P7" s="98"/>
      <c r="Q7" s="98"/>
      <c r="R7" s="98" t="s">
        <v>13</v>
      </c>
      <c r="S7" s="98" t="s">
        <v>13</v>
      </c>
      <c r="T7" s="98"/>
      <c r="U7" s="188" t="s">
        <v>12</v>
      </c>
      <c r="V7" s="140"/>
      <c r="W7" s="98"/>
      <c r="X7" s="98"/>
      <c r="Y7" s="98"/>
      <c r="Z7" s="98"/>
      <c r="AA7" s="98"/>
      <c r="AB7" s="188" t="s">
        <v>12</v>
      </c>
      <c r="AC7" s="140"/>
      <c r="AD7" s="98"/>
      <c r="AE7" s="98"/>
      <c r="AF7" s="98"/>
      <c r="AG7" s="98"/>
      <c r="AH7" s="27" t="s">
        <v>14</v>
      </c>
      <c r="AI7" s="24" t="s">
        <v>15</v>
      </c>
      <c r="AJ7" s="28" t="s">
        <v>7</v>
      </c>
    </row>
    <row r="8" spans="1:37" ht="18" customHeight="1" x14ac:dyDescent="0.25">
      <c r="A8" s="29" t="s">
        <v>16</v>
      </c>
      <c r="B8" s="30">
        <f>SUM('Jun 24'!AJ8)</f>
        <v>140.10000000000002</v>
      </c>
      <c r="C8" s="32"/>
      <c r="D8" s="32"/>
      <c r="E8" s="32"/>
      <c r="F8" s="31"/>
      <c r="G8" s="31"/>
      <c r="H8" s="32"/>
      <c r="I8" s="32"/>
      <c r="J8" s="32"/>
      <c r="K8" s="32"/>
      <c r="L8" s="32"/>
      <c r="M8" s="31"/>
      <c r="N8" s="31"/>
      <c r="O8" s="31"/>
      <c r="P8" s="32"/>
      <c r="Q8" s="32"/>
      <c r="R8" s="32"/>
      <c r="S8" s="32"/>
      <c r="T8" s="32"/>
      <c r="U8" s="31"/>
      <c r="V8" s="31"/>
      <c r="W8" s="32"/>
      <c r="X8" s="32"/>
      <c r="Y8" s="32"/>
      <c r="Z8" s="32"/>
      <c r="AA8" s="32"/>
      <c r="AB8" s="31"/>
      <c r="AC8" s="31"/>
      <c r="AD8" s="32"/>
      <c r="AE8" s="32"/>
      <c r="AF8" s="32"/>
      <c r="AG8" s="32"/>
      <c r="AH8" s="33">
        <f>SUM(C8:AG8)</f>
        <v>0</v>
      </c>
      <c r="AI8" s="30">
        <f>SUM('Jun 24'!AI8)</f>
        <v>13.34</v>
      </c>
      <c r="AJ8" s="33">
        <f>SUM(B8-AH8-AH9+AI8)</f>
        <v>153.44000000000003</v>
      </c>
    </row>
    <row r="9" spans="1:37" ht="18" customHeight="1" x14ac:dyDescent="0.25">
      <c r="A9" s="80" t="s">
        <v>58</v>
      </c>
      <c r="B9" s="82"/>
      <c r="C9" s="72"/>
      <c r="D9" s="72"/>
      <c r="E9" s="72"/>
      <c r="F9" s="73"/>
      <c r="G9" s="73"/>
      <c r="H9" s="72"/>
      <c r="I9" s="72"/>
      <c r="J9" s="72"/>
      <c r="K9" s="72"/>
      <c r="L9" s="72"/>
      <c r="M9" s="73"/>
      <c r="N9" s="73"/>
      <c r="O9" s="73"/>
      <c r="P9" s="72"/>
      <c r="Q9" s="72"/>
      <c r="R9" s="72"/>
      <c r="S9" s="72"/>
      <c r="T9" s="72"/>
      <c r="U9" s="73"/>
      <c r="V9" s="73"/>
      <c r="W9" s="72"/>
      <c r="X9" s="72"/>
      <c r="Y9" s="72"/>
      <c r="Z9" s="72"/>
      <c r="AA9" s="72"/>
      <c r="AB9" s="73"/>
      <c r="AC9" s="73"/>
      <c r="AD9" s="72"/>
      <c r="AE9" s="72"/>
      <c r="AF9" s="72"/>
      <c r="AG9" s="72"/>
      <c r="AH9" s="74">
        <f t="shared" ref="AH9:AH11" si="0">SUM(C9:AG9)</f>
        <v>0</v>
      </c>
      <c r="AI9" s="75"/>
      <c r="AJ9" s="76"/>
    </row>
    <row r="10" spans="1:37" ht="18" customHeight="1" x14ac:dyDescent="0.25">
      <c r="A10" s="34" t="s">
        <v>17</v>
      </c>
      <c r="B10" s="30">
        <f>SUM('Jun 24'!AJ10)</f>
        <v>96</v>
      </c>
      <c r="C10" s="36"/>
      <c r="D10" s="36"/>
      <c r="E10" s="36"/>
      <c r="F10" s="35"/>
      <c r="G10" s="35"/>
      <c r="H10" s="36"/>
      <c r="I10" s="36"/>
      <c r="J10" s="36"/>
      <c r="K10" s="36"/>
      <c r="L10" s="36"/>
      <c r="M10" s="35"/>
      <c r="N10" s="35"/>
      <c r="O10" s="35"/>
      <c r="P10" s="36"/>
      <c r="Q10" s="36"/>
      <c r="R10" s="36"/>
      <c r="S10" s="36"/>
      <c r="T10" s="36"/>
      <c r="U10" s="35"/>
      <c r="V10" s="35"/>
      <c r="W10" s="36"/>
      <c r="X10" s="36"/>
      <c r="Y10" s="36"/>
      <c r="Z10" s="36"/>
      <c r="AA10" s="36"/>
      <c r="AB10" s="35"/>
      <c r="AC10" s="35"/>
      <c r="AD10" s="36"/>
      <c r="AE10" s="36"/>
      <c r="AF10" s="36"/>
      <c r="AG10" s="36"/>
      <c r="AH10" s="74">
        <f t="shared" si="0"/>
        <v>0</v>
      </c>
      <c r="AI10" s="92">
        <f>SUM('Jun 24'!AI10)</f>
        <v>8</v>
      </c>
      <c r="AJ10" s="37">
        <f>SUM(B10-AH10-AH11+AI10)</f>
        <v>104</v>
      </c>
    </row>
    <row r="11" spans="1:37" ht="18" customHeight="1" x14ac:dyDescent="0.25">
      <c r="A11" s="80" t="s">
        <v>56</v>
      </c>
      <c r="B11" s="81"/>
      <c r="C11" s="36"/>
      <c r="D11" s="36"/>
      <c r="E11" s="36"/>
      <c r="F11" s="35"/>
      <c r="G11" s="35"/>
      <c r="H11" s="36"/>
      <c r="I11" s="36"/>
      <c r="J11" s="36"/>
      <c r="K11" s="36"/>
      <c r="L11" s="36"/>
      <c r="M11" s="35"/>
      <c r="N11" s="35"/>
      <c r="O11" s="35"/>
      <c r="P11" s="36"/>
      <c r="Q11" s="36"/>
      <c r="R11" s="36"/>
      <c r="S11" s="36"/>
      <c r="T11" s="36"/>
      <c r="U11" s="35"/>
      <c r="V11" s="35"/>
      <c r="W11" s="36"/>
      <c r="X11" s="36"/>
      <c r="Y11" s="36"/>
      <c r="Z11" s="36"/>
      <c r="AA11" s="36"/>
      <c r="AB11" s="35"/>
      <c r="AC11" s="35"/>
      <c r="AD11" s="36"/>
      <c r="AE11" s="36"/>
      <c r="AF11" s="36"/>
      <c r="AG11" s="36"/>
      <c r="AH11" s="74">
        <f t="shared" si="0"/>
        <v>0</v>
      </c>
      <c r="AI11" s="94"/>
      <c r="AJ11" s="76"/>
    </row>
    <row r="12" spans="1:37" ht="18" customHeight="1" x14ac:dyDescent="0.25">
      <c r="A12" s="34" t="s">
        <v>18</v>
      </c>
      <c r="B12" s="39"/>
      <c r="C12" s="36">
        <v>8</v>
      </c>
      <c r="D12" s="36"/>
      <c r="E12" s="36"/>
      <c r="F12" s="35"/>
      <c r="G12" s="35"/>
      <c r="H12" s="36"/>
      <c r="I12" s="36"/>
      <c r="J12" s="36"/>
      <c r="K12" s="36"/>
      <c r="L12" s="36"/>
      <c r="M12" s="35"/>
      <c r="N12" s="35"/>
      <c r="O12" s="35"/>
      <c r="P12" s="36"/>
      <c r="Q12" s="36"/>
      <c r="R12" s="36">
        <v>8</v>
      </c>
      <c r="S12" s="36">
        <v>8</v>
      </c>
      <c r="T12" s="36"/>
      <c r="U12" s="35"/>
      <c r="V12" s="35"/>
      <c r="W12" s="36"/>
      <c r="X12" s="36"/>
      <c r="Y12" s="36"/>
      <c r="Z12" s="36"/>
      <c r="AA12" s="36"/>
      <c r="AB12" s="35"/>
      <c r="AC12" s="35"/>
      <c r="AD12" s="36"/>
      <c r="AE12" s="36"/>
      <c r="AF12" s="36"/>
      <c r="AG12" s="36"/>
      <c r="AH12" s="37">
        <f t="shared" ref="AH12:AH15" si="1">SUM(C12:AG12)</f>
        <v>24</v>
      </c>
      <c r="AI12" s="40"/>
      <c r="AJ12" s="40"/>
    </row>
    <row r="13" spans="1:37" ht="18" customHeight="1" x14ac:dyDescent="0.25">
      <c r="A13" s="34" t="s">
        <v>19</v>
      </c>
      <c r="B13" s="39"/>
      <c r="C13" s="36"/>
      <c r="D13" s="36"/>
      <c r="E13" s="36"/>
      <c r="F13" s="35"/>
      <c r="G13" s="35"/>
      <c r="H13" s="36"/>
      <c r="I13" s="36"/>
      <c r="J13" s="36"/>
      <c r="K13" s="36"/>
      <c r="L13" s="36"/>
      <c r="M13" s="35"/>
      <c r="N13" s="35"/>
      <c r="O13" s="35"/>
      <c r="P13" s="36"/>
      <c r="Q13" s="36"/>
      <c r="R13" s="36"/>
      <c r="S13" s="36"/>
      <c r="T13" s="36"/>
      <c r="U13" s="35"/>
      <c r="V13" s="35"/>
      <c r="W13" s="36"/>
      <c r="X13" s="36"/>
      <c r="Y13" s="36"/>
      <c r="Z13" s="36"/>
      <c r="AA13" s="36"/>
      <c r="AB13" s="35"/>
      <c r="AC13" s="35"/>
      <c r="AD13" s="36"/>
      <c r="AE13" s="36"/>
      <c r="AF13" s="36"/>
      <c r="AG13" s="36"/>
      <c r="AH13" s="37">
        <f t="shared" si="1"/>
        <v>0</v>
      </c>
      <c r="AI13" s="40"/>
      <c r="AJ13" s="40"/>
    </row>
    <row r="14" spans="1:37" ht="18" customHeight="1" x14ac:dyDescent="0.25">
      <c r="A14" s="34" t="s">
        <v>20</v>
      </c>
      <c r="B14" s="39"/>
      <c r="C14" s="36"/>
      <c r="D14" s="36"/>
      <c r="E14" s="36"/>
      <c r="F14" s="35"/>
      <c r="G14" s="35"/>
      <c r="H14" s="36"/>
      <c r="I14" s="36"/>
      <c r="J14" s="36"/>
      <c r="K14" s="36"/>
      <c r="L14" s="36"/>
      <c r="M14" s="35"/>
      <c r="N14" s="35"/>
      <c r="O14" s="35"/>
      <c r="P14" s="36"/>
      <c r="Q14" s="36"/>
      <c r="R14" s="36"/>
      <c r="S14" s="36"/>
      <c r="T14" s="36"/>
      <c r="U14" s="35"/>
      <c r="V14" s="35"/>
      <c r="W14" s="36"/>
      <c r="X14" s="36"/>
      <c r="Y14" s="36"/>
      <c r="Z14" s="36"/>
      <c r="AA14" s="36"/>
      <c r="AB14" s="35"/>
      <c r="AC14" s="35"/>
      <c r="AD14" s="36"/>
      <c r="AE14" s="36"/>
      <c r="AF14" s="36"/>
      <c r="AG14" s="36"/>
      <c r="AH14" s="37">
        <f t="shared" si="1"/>
        <v>0</v>
      </c>
      <c r="AI14" s="41"/>
      <c r="AJ14" s="42"/>
    </row>
    <row r="15" spans="1:37" ht="18" customHeight="1" x14ac:dyDescent="0.25">
      <c r="A15" s="43" t="s">
        <v>21</v>
      </c>
      <c r="B15" s="44"/>
      <c r="C15" s="46"/>
      <c r="D15" s="46"/>
      <c r="E15" s="46"/>
      <c r="F15" s="45"/>
      <c r="G15" s="45"/>
      <c r="H15" s="46"/>
      <c r="I15" s="46"/>
      <c r="J15" s="46"/>
      <c r="K15" s="46"/>
      <c r="L15" s="46"/>
      <c r="M15" s="45"/>
      <c r="N15" s="45"/>
      <c r="O15" s="45"/>
      <c r="P15" s="46"/>
      <c r="Q15" s="46"/>
      <c r="R15" s="46"/>
      <c r="S15" s="46"/>
      <c r="T15" s="46"/>
      <c r="U15" s="45"/>
      <c r="V15" s="45"/>
      <c r="W15" s="46"/>
      <c r="X15" s="46"/>
      <c r="Y15" s="46"/>
      <c r="Z15" s="46"/>
      <c r="AA15" s="46"/>
      <c r="AB15" s="45"/>
      <c r="AC15" s="45"/>
      <c r="AD15" s="46"/>
      <c r="AE15" s="46"/>
      <c r="AF15" s="46"/>
      <c r="AG15" s="46"/>
      <c r="AH15" s="38">
        <f t="shared" si="1"/>
        <v>0</v>
      </c>
      <c r="AI15" s="47"/>
      <c r="AJ15" s="25"/>
    </row>
    <row r="16" spans="1:37" ht="18" customHeight="1" x14ac:dyDescent="0.25">
      <c r="A16" s="48"/>
      <c r="B16" s="49"/>
      <c r="C16" s="25"/>
      <c r="D16" s="25"/>
      <c r="E16" s="25"/>
      <c r="F16" s="25"/>
      <c r="G16" s="25"/>
      <c r="H16" s="25"/>
      <c r="I16" s="25"/>
      <c r="J16" s="25"/>
      <c r="K16" s="25"/>
      <c r="L16" s="25"/>
      <c r="M16" s="25"/>
      <c r="N16" s="25"/>
      <c r="O16" s="35"/>
      <c r="P16" s="25"/>
      <c r="Q16" s="25"/>
      <c r="R16" s="25"/>
      <c r="S16" s="25"/>
      <c r="T16" s="25"/>
      <c r="U16" s="25"/>
      <c r="V16" s="25"/>
      <c r="W16" s="25"/>
      <c r="X16" s="25"/>
      <c r="Y16" s="25"/>
      <c r="Z16" s="25"/>
      <c r="AA16" s="25"/>
      <c r="AB16" s="25"/>
      <c r="AC16" s="25"/>
      <c r="AD16" s="25"/>
      <c r="AE16" s="25"/>
      <c r="AF16" s="25"/>
      <c r="AG16" s="25"/>
      <c r="AH16" s="50"/>
      <c r="AI16" s="123" t="s">
        <v>22</v>
      </c>
      <c r="AJ16" s="123"/>
    </row>
    <row r="17" spans="1:36" ht="18" customHeight="1" x14ac:dyDescent="0.25">
      <c r="A17" s="18" t="s">
        <v>23</v>
      </c>
      <c r="F17" s="141" t="s">
        <v>12</v>
      </c>
      <c r="G17" s="141"/>
      <c r="M17" s="141" t="s">
        <v>12</v>
      </c>
      <c r="N17" s="190"/>
      <c r="O17" s="35"/>
      <c r="U17" s="141" t="s">
        <v>12</v>
      </c>
      <c r="V17" s="141"/>
      <c r="AB17" s="141" t="s">
        <v>12</v>
      </c>
      <c r="AC17" s="141"/>
      <c r="AH17" s="51"/>
      <c r="AI17" s="83" t="s">
        <v>24</v>
      </c>
      <c r="AJ17" s="83">
        <f>SUM(AH8)</f>
        <v>0</v>
      </c>
    </row>
    <row r="18" spans="1:36" ht="18" customHeight="1" x14ac:dyDescent="0.3">
      <c r="A18" s="124" t="s">
        <v>25</v>
      </c>
      <c r="B18" s="125"/>
      <c r="C18" s="89"/>
      <c r="D18" s="89"/>
      <c r="E18" s="89"/>
      <c r="F18" s="45"/>
      <c r="G18" s="45"/>
      <c r="H18" s="89"/>
      <c r="I18" s="89"/>
      <c r="J18" s="89"/>
      <c r="K18" s="89"/>
      <c r="L18" s="89"/>
      <c r="M18" s="45"/>
      <c r="N18" s="45"/>
      <c r="O18" s="45"/>
      <c r="P18" s="89"/>
      <c r="Q18" s="89"/>
      <c r="R18" s="89"/>
      <c r="S18" s="89"/>
      <c r="T18" s="89"/>
      <c r="U18" s="45"/>
      <c r="V18" s="45"/>
      <c r="W18" s="89"/>
      <c r="X18" s="89"/>
      <c r="Y18" s="89"/>
      <c r="Z18" s="89"/>
      <c r="AA18" s="89"/>
      <c r="AB18" s="45"/>
      <c r="AC18" s="45"/>
      <c r="AD18" s="89"/>
      <c r="AE18" s="89"/>
      <c r="AF18" s="89"/>
      <c r="AG18" s="89"/>
      <c r="AH18" s="90">
        <f>SUM(C18:AG18)</f>
        <v>0</v>
      </c>
      <c r="AI18" s="83" t="s">
        <v>26</v>
      </c>
      <c r="AJ18" s="83">
        <f>SUM(AH10)</f>
        <v>0</v>
      </c>
    </row>
    <row r="19" spans="1:36" ht="15.75" customHeight="1" x14ac:dyDescent="0.3">
      <c r="A19" s="52"/>
      <c r="B19" s="52"/>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50"/>
      <c r="AI19" s="83" t="s">
        <v>27</v>
      </c>
      <c r="AJ19" s="83">
        <f>SUM(AH12)</f>
        <v>24</v>
      </c>
    </row>
    <row r="20" spans="1:36" ht="15.75" customHeight="1" x14ac:dyDescent="0.3">
      <c r="A20" s="97"/>
      <c r="B20" s="97"/>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50"/>
      <c r="AI20" s="83" t="s">
        <v>54</v>
      </c>
      <c r="AJ20" s="83">
        <f>SUM(AH9+AH11)</f>
        <v>0</v>
      </c>
    </row>
    <row r="21" spans="1:36" ht="15.75" customHeight="1" x14ac:dyDescent="0.2">
      <c r="A21" s="142" t="s">
        <v>28</v>
      </c>
      <c r="B21" s="143"/>
      <c r="AI21" s="83" t="s">
        <v>29</v>
      </c>
      <c r="AJ21" s="83">
        <f>SUM(AH13)</f>
        <v>0</v>
      </c>
    </row>
    <row r="22" spans="1:36" ht="15.75" customHeight="1" x14ac:dyDescent="0.2">
      <c r="A22" s="144"/>
      <c r="B22" s="145"/>
      <c r="C22" s="145"/>
      <c r="D22" s="145"/>
      <c r="E22" s="145"/>
      <c r="F22" s="145"/>
      <c r="G22" s="145"/>
      <c r="H22" s="145"/>
      <c r="I22" s="145"/>
      <c r="J22" s="145"/>
      <c r="K22" s="145"/>
      <c r="L22" s="145"/>
      <c r="M22" s="145"/>
      <c r="N22" s="145"/>
      <c r="O22" s="145"/>
      <c r="P22" s="145"/>
      <c r="Q22" s="145"/>
      <c r="R22" s="145"/>
      <c r="S22" s="145"/>
      <c r="T22" s="145"/>
      <c r="U22" s="145"/>
      <c r="V22" s="145"/>
      <c r="W22" s="145"/>
      <c r="X22" s="146"/>
      <c r="AI22" s="86" t="s">
        <v>30</v>
      </c>
      <c r="AJ22" s="87">
        <f>SUM(AH14)</f>
        <v>0</v>
      </c>
    </row>
    <row r="23" spans="1:36" ht="15.75" customHeight="1" x14ac:dyDescent="0.2">
      <c r="A23" s="147"/>
      <c r="B23" s="148"/>
      <c r="C23" s="148"/>
      <c r="D23" s="148"/>
      <c r="E23" s="148"/>
      <c r="F23" s="148"/>
      <c r="G23" s="148"/>
      <c r="H23" s="148"/>
      <c r="I23" s="148"/>
      <c r="J23" s="148"/>
      <c r="K23" s="148"/>
      <c r="L23" s="148"/>
      <c r="M23" s="148"/>
      <c r="N23" s="148"/>
      <c r="O23" s="148"/>
      <c r="P23" s="148"/>
      <c r="Q23" s="148"/>
      <c r="R23" s="148"/>
      <c r="S23" s="148"/>
      <c r="T23" s="148"/>
      <c r="U23" s="148"/>
      <c r="V23" s="148"/>
      <c r="W23" s="148"/>
      <c r="X23" s="149"/>
      <c r="AI23" s="86" t="s">
        <v>31</v>
      </c>
      <c r="AJ23" s="87">
        <f>SUM(AH18)</f>
        <v>0</v>
      </c>
    </row>
    <row r="24" spans="1:36" ht="15.75" customHeight="1" x14ac:dyDescent="0.2">
      <c r="A24" s="150"/>
      <c r="B24" s="151"/>
      <c r="C24" s="151"/>
      <c r="D24" s="151"/>
      <c r="E24" s="151"/>
      <c r="F24" s="151"/>
      <c r="G24" s="151"/>
      <c r="H24" s="151"/>
      <c r="I24" s="151"/>
      <c r="J24" s="151"/>
      <c r="K24" s="151"/>
      <c r="L24" s="151"/>
      <c r="M24" s="151"/>
      <c r="N24" s="151"/>
      <c r="O24" s="151"/>
      <c r="P24" s="151"/>
      <c r="Q24" s="151"/>
      <c r="R24" s="151"/>
      <c r="S24" s="151"/>
      <c r="T24" s="151"/>
      <c r="U24" s="151"/>
      <c r="V24" s="151"/>
      <c r="W24" s="151"/>
      <c r="X24" s="152"/>
      <c r="AI24" s="83" t="s">
        <v>32</v>
      </c>
      <c r="AJ24" s="84">
        <f>SUM(173.33-AJ17-AJ18-AJ19-AJ20-AJ21-AJ22-AJ23)</f>
        <v>149.33000000000001</v>
      </c>
    </row>
    <row r="25" spans="1:36" ht="10.5" customHeight="1" x14ac:dyDescent="0.2"/>
    <row r="26" spans="1:36" ht="15" customHeight="1" x14ac:dyDescent="0.2">
      <c r="A26" s="53" t="s">
        <v>33</v>
      </c>
      <c r="AI26" s="83" t="s">
        <v>59</v>
      </c>
      <c r="AJ26" s="85">
        <f>SUM(0.01*AJ24)</f>
        <v>1.4933000000000001</v>
      </c>
    </row>
    <row r="27" spans="1:36" ht="15.95" customHeight="1" x14ac:dyDescent="0.2">
      <c r="A27" s="142" t="s">
        <v>34</v>
      </c>
      <c r="B27" s="153"/>
      <c r="C27" s="153"/>
      <c r="D27" s="153"/>
      <c r="E27" s="153"/>
      <c r="F27" s="153"/>
      <c r="G27" s="153"/>
      <c r="H27" s="153"/>
      <c r="I27" s="153"/>
      <c r="J27" s="153"/>
      <c r="K27" s="153"/>
      <c r="L27" s="153"/>
      <c r="M27" s="153"/>
      <c r="N27" s="153"/>
      <c r="O27" s="153"/>
      <c r="P27" s="153"/>
      <c r="Q27" s="154"/>
      <c r="S27" s="142" t="s">
        <v>35</v>
      </c>
      <c r="T27" s="153"/>
      <c r="U27" s="153"/>
      <c r="V27" s="153"/>
      <c r="W27" s="153"/>
      <c r="X27" s="153"/>
      <c r="Y27" s="153"/>
      <c r="Z27" s="153"/>
      <c r="AA27" s="153"/>
      <c r="AB27" s="153"/>
      <c r="AC27" s="153"/>
      <c r="AD27" s="153"/>
      <c r="AE27" s="153"/>
      <c r="AF27" s="153"/>
      <c r="AG27" s="153"/>
      <c r="AH27" s="153"/>
      <c r="AI27" s="153"/>
      <c r="AJ27" s="154"/>
    </row>
    <row r="28" spans="1:36" ht="28.5" customHeight="1" x14ac:dyDescent="0.3">
      <c r="A28" s="54" t="s">
        <v>36</v>
      </c>
      <c r="B28" s="155"/>
      <c r="C28" s="155"/>
      <c r="D28" s="155"/>
      <c r="E28" s="155"/>
      <c r="F28" s="155"/>
      <c r="G28" s="155"/>
      <c r="H28" s="155"/>
      <c r="I28" s="155"/>
      <c r="J28" s="155"/>
      <c r="K28" s="155"/>
      <c r="L28" s="54" t="s">
        <v>37</v>
      </c>
      <c r="M28" s="55"/>
      <c r="N28" s="156"/>
      <c r="O28" s="156"/>
      <c r="P28" s="156"/>
      <c r="Q28" s="156"/>
      <c r="S28" s="54" t="s">
        <v>36</v>
      </c>
      <c r="T28" s="55"/>
      <c r="U28" s="55"/>
      <c r="V28" s="158"/>
      <c r="W28" s="158"/>
      <c r="X28" s="158"/>
      <c r="Y28" s="158"/>
      <c r="Z28" s="158"/>
      <c r="AA28" s="158"/>
      <c r="AB28" s="158"/>
      <c r="AC28" s="158"/>
      <c r="AD28" s="158"/>
      <c r="AE28" s="158"/>
      <c r="AF28" s="158"/>
      <c r="AG28" s="158"/>
      <c r="AH28" s="54" t="s">
        <v>37</v>
      </c>
      <c r="AI28" s="157"/>
      <c r="AJ28" s="157"/>
    </row>
    <row r="29" spans="1:36" ht="10.5" customHeight="1" x14ac:dyDescent="0.2"/>
    <row r="30" spans="1:36" ht="15" customHeight="1" x14ac:dyDescent="0.2">
      <c r="A30" s="159" t="s">
        <v>38</v>
      </c>
      <c r="B30" s="160"/>
      <c r="C30" s="56"/>
      <c r="D30" s="56"/>
      <c r="E30" s="56"/>
      <c r="F30" s="56"/>
      <c r="G30" s="56"/>
      <c r="H30" s="56"/>
      <c r="I30" s="56"/>
      <c r="J30" s="56"/>
      <c r="K30" s="56"/>
      <c r="L30" s="56"/>
      <c r="M30" s="56"/>
      <c r="N30" s="56"/>
      <c r="O30" s="56"/>
      <c r="P30" s="56"/>
      <c r="Q30" s="56"/>
      <c r="R30" s="56"/>
      <c r="S30" s="56"/>
      <c r="T30" s="56"/>
      <c r="U30" s="56"/>
      <c r="V30" s="56"/>
      <c r="W30" s="56"/>
      <c r="X30" s="56"/>
      <c r="Y30" s="159" t="s">
        <v>39</v>
      </c>
      <c r="Z30" s="161"/>
      <c r="AA30" s="161"/>
      <c r="AB30" s="161"/>
      <c r="AC30" s="161"/>
      <c r="AD30" s="57"/>
      <c r="AE30" s="57"/>
      <c r="AF30" s="57"/>
      <c r="AG30" s="57"/>
      <c r="AH30" s="57"/>
      <c r="AI30" s="57"/>
      <c r="AJ30" s="57"/>
    </row>
    <row r="31" spans="1:36" ht="15" customHeight="1" x14ac:dyDescent="0.2">
      <c r="A31" s="107" t="s">
        <v>40</v>
      </c>
      <c r="B31" s="108"/>
      <c r="C31" s="108"/>
      <c r="D31" s="108"/>
      <c r="E31" s="108"/>
      <c r="F31" s="108"/>
      <c r="G31" s="108"/>
      <c r="H31" s="108"/>
      <c r="I31" s="108"/>
      <c r="J31" s="108"/>
      <c r="K31" s="108"/>
      <c r="L31" s="108"/>
      <c r="M31" s="108"/>
      <c r="N31" s="108"/>
      <c r="O31" s="108"/>
      <c r="P31" s="108"/>
      <c r="Q31" s="108"/>
      <c r="R31" s="108"/>
      <c r="S31" s="108"/>
      <c r="T31" s="108"/>
      <c r="U31" s="108"/>
      <c r="V31" s="108"/>
      <c r="W31" s="109"/>
      <c r="Y31" s="162" t="s">
        <v>41</v>
      </c>
      <c r="Z31" s="163"/>
      <c r="AA31" s="163"/>
      <c r="AB31" s="163"/>
      <c r="AC31" s="163"/>
      <c r="AD31" s="163"/>
      <c r="AE31" s="163"/>
      <c r="AF31" s="163"/>
      <c r="AG31" s="163"/>
      <c r="AH31" s="163"/>
      <c r="AI31" s="163"/>
      <c r="AJ31" s="164"/>
    </row>
    <row r="32" spans="1:36" ht="15" customHeight="1" x14ac:dyDescent="0.2">
      <c r="A32" s="58" t="s">
        <v>65</v>
      </c>
      <c r="B32" s="110"/>
      <c r="C32" s="110"/>
      <c r="D32" s="110"/>
      <c r="E32" s="110"/>
      <c r="F32" s="110"/>
      <c r="G32" s="110"/>
      <c r="H32" s="110"/>
      <c r="I32" s="110"/>
      <c r="J32" s="110"/>
      <c r="K32" s="110"/>
      <c r="L32" s="110"/>
      <c r="M32" s="110"/>
      <c r="N32" s="110"/>
      <c r="O32" s="110"/>
      <c r="P32" s="110"/>
      <c r="Q32" s="110"/>
      <c r="R32" s="110"/>
      <c r="S32" s="110"/>
      <c r="T32" s="110"/>
      <c r="U32" s="110"/>
      <c r="V32" s="110"/>
      <c r="W32" s="68"/>
      <c r="Y32" s="165"/>
      <c r="Z32" s="166"/>
      <c r="AA32" s="166"/>
      <c r="AB32" s="166"/>
      <c r="AC32" s="166"/>
      <c r="AD32" s="166"/>
      <c r="AE32" s="166"/>
      <c r="AF32" s="166"/>
      <c r="AG32" s="166"/>
      <c r="AH32" s="166"/>
      <c r="AI32" s="166"/>
      <c r="AJ32" s="167"/>
    </row>
    <row r="33" spans="1:36" ht="15" customHeight="1" x14ac:dyDescent="0.2">
      <c r="A33" s="60" t="s">
        <v>42</v>
      </c>
      <c r="B33" s="110"/>
      <c r="C33" s="110"/>
      <c r="D33" s="110"/>
      <c r="E33" s="110"/>
      <c r="F33" s="110"/>
      <c r="G33" s="110"/>
      <c r="H33" s="110"/>
      <c r="I33" s="110"/>
      <c r="J33" s="110"/>
      <c r="K33" s="110"/>
      <c r="L33" s="110"/>
      <c r="M33" s="110"/>
      <c r="N33" s="110"/>
      <c r="O33" s="110"/>
      <c r="P33" s="110"/>
      <c r="Q33" s="110"/>
      <c r="R33" s="110"/>
      <c r="S33" s="110"/>
      <c r="T33" s="110"/>
      <c r="U33" s="110"/>
      <c r="V33" s="110"/>
      <c r="W33" s="68"/>
      <c r="Y33" s="165"/>
      <c r="Z33" s="166"/>
      <c r="AA33" s="166"/>
      <c r="AB33" s="166"/>
      <c r="AC33" s="166"/>
      <c r="AD33" s="166"/>
      <c r="AE33" s="166"/>
      <c r="AF33" s="166"/>
      <c r="AG33" s="166"/>
      <c r="AH33" s="166"/>
      <c r="AI33" s="166"/>
      <c r="AJ33" s="167"/>
    </row>
    <row r="34" spans="1:36" ht="15" customHeight="1" x14ac:dyDescent="0.2">
      <c r="A34" s="105" t="s">
        <v>43</v>
      </c>
      <c r="B34" s="69"/>
      <c r="C34" s="69"/>
      <c r="D34" s="69"/>
      <c r="E34" s="69"/>
      <c r="F34" s="69"/>
      <c r="G34" s="69"/>
      <c r="H34" s="69"/>
      <c r="I34" s="69"/>
      <c r="J34" s="69"/>
      <c r="K34" s="69"/>
      <c r="L34" s="69"/>
      <c r="M34" s="69"/>
      <c r="N34" s="69"/>
      <c r="O34" s="69"/>
      <c r="P34" s="69"/>
      <c r="Q34" s="69"/>
      <c r="R34" s="69"/>
      <c r="S34" s="69"/>
      <c r="T34" s="69"/>
      <c r="U34" s="69"/>
      <c r="V34" s="69"/>
      <c r="W34" s="111"/>
      <c r="Y34" s="168"/>
      <c r="Z34" s="169"/>
      <c r="AA34" s="169"/>
      <c r="AB34" s="169"/>
      <c r="AC34" s="169"/>
      <c r="AD34" s="169"/>
      <c r="AE34" s="169"/>
      <c r="AF34" s="169"/>
      <c r="AG34" s="169"/>
      <c r="AH34" s="169"/>
      <c r="AI34" s="169"/>
      <c r="AJ34" s="170"/>
    </row>
    <row r="35" spans="1:36" ht="15" customHeight="1" x14ac:dyDescent="0.2">
      <c r="A35" s="61"/>
      <c r="B35" s="62"/>
      <c r="C35" s="62"/>
      <c r="D35" s="62"/>
      <c r="E35" s="62"/>
      <c r="F35" s="62"/>
      <c r="G35" s="62"/>
      <c r="H35" s="62"/>
      <c r="I35" s="62"/>
      <c r="J35" s="62"/>
      <c r="K35" s="62"/>
      <c r="L35" s="62"/>
      <c r="M35" s="62"/>
      <c r="N35" s="62"/>
      <c r="O35" s="62"/>
      <c r="P35" s="62"/>
      <c r="Q35" s="62"/>
      <c r="R35" s="62"/>
      <c r="S35" s="62"/>
      <c r="T35" s="62"/>
      <c r="U35" s="62"/>
      <c r="V35" s="62"/>
      <c r="W35" s="62"/>
      <c r="X35" s="63"/>
      <c r="Y35" s="63"/>
      <c r="Z35" s="63"/>
      <c r="AA35" s="63"/>
      <c r="AB35" s="63"/>
      <c r="AC35" s="63"/>
      <c r="AD35" s="63"/>
      <c r="AE35" s="63"/>
      <c r="AF35" s="63"/>
      <c r="AG35" s="63"/>
      <c r="AH35" s="64"/>
      <c r="AI35" s="64"/>
      <c r="AJ35" s="64"/>
    </row>
    <row r="36" spans="1:36" ht="8.25" customHeight="1" x14ac:dyDescent="0.2">
      <c r="A36" s="65"/>
      <c r="X36" s="63"/>
      <c r="Y36" s="63"/>
      <c r="Z36" s="63"/>
      <c r="AA36" s="63"/>
      <c r="AB36" s="63"/>
      <c r="AC36" s="63"/>
      <c r="AD36" s="63"/>
      <c r="AE36" s="63"/>
      <c r="AF36" s="63"/>
      <c r="AG36" s="63"/>
      <c r="AH36" s="64"/>
      <c r="AI36" s="64"/>
      <c r="AJ36" s="64"/>
    </row>
    <row r="37" spans="1:36" ht="15" customHeight="1" x14ac:dyDescent="0.2">
      <c r="A37" s="171" t="s">
        <v>44</v>
      </c>
      <c r="B37" s="172"/>
      <c r="Y37" s="173" t="s">
        <v>70</v>
      </c>
      <c r="Z37" s="174"/>
      <c r="AA37" s="174"/>
      <c r="AB37" s="174"/>
      <c r="AC37" s="174"/>
      <c r="AD37" s="174"/>
      <c r="AE37" s="174"/>
      <c r="AF37" s="174"/>
      <c r="AG37" s="174"/>
      <c r="AH37" s="66"/>
      <c r="AI37" s="66"/>
      <c r="AJ37" s="67"/>
    </row>
    <row r="38" spans="1:36" ht="15" customHeight="1" x14ac:dyDescent="0.2">
      <c r="A38" s="179" t="s">
        <v>45</v>
      </c>
      <c r="B38" s="180"/>
      <c r="C38" s="180"/>
      <c r="D38" s="180"/>
      <c r="E38" s="180"/>
      <c r="F38" s="180"/>
      <c r="G38" s="180"/>
      <c r="H38" s="180"/>
      <c r="I38" s="180"/>
      <c r="J38" s="180"/>
      <c r="K38" s="180"/>
      <c r="L38" s="180"/>
      <c r="M38" s="180"/>
      <c r="N38" s="180"/>
      <c r="O38" s="180"/>
      <c r="P38" s="180"/>
      <c r="Q38" s="180"/>
      <c r="R38" s="180"/>
      <c r="S38" s="180"/>
      <c r="T38" s="180"/>
      <c r="U38" s="180"/>
      <c r="V38" s="180"/>
      <c r="W38" s="181"/>
      <c r="Y38" s="175"/>
      <c r="Z38" s="176"/>
      <c r="AA38" s="176"/>
      <c r="AB38" s="176"/>
      <c r="AC38" s="176"/>
      <c r="AD38" s="176"/>
      <c r="AE38" s="176"/>
      <c r="AF38" s="176"/>
      <c r="AG38" s="176"/>
      <c r="AH38" s="59"/>
      <c r="AI38" s="59"/>
      <c r="AJ38" s="68"/>
    </row>
    <row r="39" spans="1:36" ht="15" customHeight="1" x14ac:dyDescent="0.2">
      <c r="A39" s="182"/>
      <c r="B39" s="183"/>
      <c r="C39" s="183"/>
      <c r="D39" s="183"/>
      <c r="E39" s="183"/>
      <c r="F39" s="183"/>
      <c r="G39" s="183"/>
      <c r="H39" s="183"/>
      <c r="I39" s="183"/>
      <c r="J39" s="183"/>
      <c r="K39" s="183"/>
      <c r="L39" s="183"/>
      <c r="M39" s="183"/>
      <c r="N39" s="183"/>
      <c r="O39" s="183"/>
      <c r="P39" s="183"/>
      <c r="Q39" s="183"/>
      <c r="R39" s="183"/>
      <c r="S39" s="183"/>
      <c r="T39" s="183"/>
      <c r="U39" s="183"/>
      <c r="V39" s="183"/>
      <c r="W39" s="184"/>
      <c r="Y39" s="175"/>
      <c r="Z39" s="176"/>
      <c r="AA39" s="176"/>
      <c r="AB39" s="176"/>
      <c r="AC39" s="176"/>
      <c r="AD39" s="176"/>
      <c r="AE39" s="176"/>
      <c r="AF39" s="176"/>
      <c r="AG39" s="176"/>
      <c r="AH39" s="59"/>
      <c r="AI39" s="59"/>
      <c r="AJ39" s="68"/>
    </row>
    <row r="40" spans="1:36" ht="15" customHeight="1" x14ac:dyDescent="0.2">
      <c r="A40" s="182"/>
      <c r="B40" s="183"/>
      <c r="C40" s="183"/>
      <c r="D40" s="183"/>
      <c r="E40" s="183"/>
      <c r="F40" s="183"/>
      <c r="G40" s="183"/>
      <c r="H40" s="183"/>
      <c r="I40" s="183"/>
      <c r="J40" s="183"/>
      <c r="K40" s="183"/>
      <c r="L40" s="183"/>
      <c r="M40" s="183"/>
      <c r="N40" s="183"/>
      <c r="O40" s="183"/>
      <c r="P40" s="183"/>
      <c r="Q40" s="183"/>
      <c r="R40" s="183"/>
      <c r="S40" s="183"/>
      <c r="T40" s="183"/>
      <c r="U40" s="183"/>
      <c r="V40" s="183"/>
      <c r="W40" s="184"/>
      <c r="Y40" s="175"/>
      <c r="Z40" s="176"/>
      <c r="AA40" s="176"/>
      <c r="AB40" s="176"/>
      <c r="AC40" s="176"/>
      <c r="AD40" s="176"/>
      <c r="AE40" s="176"/>
      <c r="AF40" s="176"/>
      <c r="AG40" s="176"/>
      <c r="AH40" s="59"/>
      <c r="AI40" s="59"/>
      <c r="AJ40" s="68"/>
    </row>
    <row r="41" spans="1:36" ht="15" customHeight="1" x14ac:dyDescent="0.2">
      <c r="A41" s="182"/>
      <c r="B41" s="183"/>
      <c r="C41" s="183"/>
      <c r="D41" s="183"/>
      <c r="E41" s="183"/>
      <c r="F41" s="183"/>
      <c r="G41" s="183"/>
      <c r="H41" s="183"/>
      <c r="I41" s="183"/>
      <c r="J41" s="183"/>
      <c r="K41" s="183"/>
      <c r="L41" s="183"/>
      <c r="M41" s="183"/>
      <c r="N41" s="183"/>
      <c r="O41" s="183"/>
      <c r="P41" s="183"/>
      <c r="Q41" s="183"/>
      <c r="R41" s="183"/>
      <c r="S41" s="183"/>
      <c r="T41" s="183"/>
      <c r="U41" s="183"/>
      <c r="V41" s="183"/>
      <c r="W41" s="184"/>
      <c r="Y41" s="175"/>
      <c r="Z41" s="176"/>
      <c r="AA41" s="176"/>
      <c r="AB41" s="176"/>
      <c r="AC41" s="176"/>
      <c r="AD41" s="176"/>
      <c r="AE41" s="176"/>
      <c r="AF41" s="176"/>
      <c r="AG41" s="176"/>
      <c r="AH41" s="59"/>
      <c r="AI41" s="59"/>
      <c r="AJ41" s="68"/>
    </row>
    <row r="42" spans="1:36" ht="12.75" customHeight="1" x14ac:dyDescent="0.2">
      <c r="A42" s="182"/>
      <c r="B42" s="183"/>
      <c r="C42" s="183"/>
      <c r="D42" s="183"/>
      <c r="E42" s="183"/>
      <c r="F42" s="183"/>
      <c r="G42" s="183"/>
      <c r="H42" s="183"/>
      <c r="I42" s="183"/>
      <c r="J42" s="183"/>
      <c r="K42" s="183"/>
      <c r="L42" s="183"/>
      <c r="M42" s="183"/>
      <c r="N42" s="183"/>
      <c r="O42" s="183"/>
      <c r="P42" s="183"/>
      <c r="Q42" s="183"/>
      <c r="R42" s="183"/>
      <c r="S42" s="183"/>
      <c r="T42" s="183"/>
      <c r="U42" s="183"/>
      <c r="V42" s="183"/>
      <c r="W42" s="184"/>
      <c r="Y42" s="175"/>
      <c r="Z42" s="176"/>
      <c r="AA42" s="176"/>
      <c r="AB42" s="176"/>
      <c r="AC42" s="176"/>
      <c r="AD42" s="176"/>
      <c r="AE42" s="176"/>
      <c r="AF42" s="176"/>
      <c r="AG42" s="176"/>
      <c r="AH42" s="59"/>
      <c r="AI42" s="59"/>
      <c r="AJ42" s="68"/>
    </row>
    <row r="43" spans="1:36" ht="21" customHeight="1" x14ac:dyDescent="0.2">
      <c r="A43" s="185"/>
      <c r="B43" s="186"/>
      <c r="C43" s="186"/>
      <c r="D43" s="186"/>
      <c r="E43" s="186"/>
      <c r="F43" s="186"/>
      <c r="G43" s="186"/>
      <c r="H43" s="186"/>
      <c r="I43" s="186"/>
      <c r="J43" s="186"/>
      <c r="K43" s="186"/>
      <c r="L43" s="186"/>
      <c r="M43" s="186"/>
      <c r="N43" s="186"/>
      <c r="O43" s="186"/>
      <c r="P43" s="186"/>
      <c r="Q43" s="186"/>
      <c r="R43" s="186"/>
      <c r="S43" s="186"/>
      <c r="T43" s="186"/>
      <c r="U43" s="186"/>
      <c r="V43" s="186"/>
      <c r="W43" s="187"/>
      <c r="Y43" s="177"/>
      <c r="Z43" s="178"/>
      <c r="AA43" s="178"/>
      <c r="AB43" s="178"/>
      <c r="AC43" s="178"/>
      <c r="AD43" s="178"/>
      <c r="AE43" s="178"/>
      <c r="AF43" s="178"/>
      <c r="AG43" s="178"/>
      <c r="AH43" s="69"/>
      <c r="AI43" s="69"/>
      <c r="AJ43" s="70"/>
    </row>
    <row r="44" spans="1:36" ht="12.75" customHeight="1" x14ac:dyDescent="0.2"/>
    <row r="45" spans="1:36" ht="12.75" customHeight="1" x14ac:dyDescent="0.2"/>
  </sheetData>
  <mergeCells count="28">
    <mergeCell ref="Y31:AJ34"/>
    <mergeCell ref="A37:B37"/>
    <mergeCell ref="Y37:AG43"/>
    <mergeCell ref="A38:W43"/>
    <mergeCell ref="A21:B21"/>
    <mergeCell ref="A22:X24"/>
    <mergeCell ref="A27:Q27"/>
    <mergeCell ref="S27:AJ27"/>
    <mergeCell ref="B28:K28"/>
    <mergeCell ref="N28:Q28"/>
    <mergeCell ref="AI28:AJ28"/>
    <mergeCell ref="A30:B30"/>
    <mergeCell ref="Y30:AC30"/>
    <mergeCell ref="V28:AG28"/>
    <mergeCell ref="AI16:AJ16"/>
    <mergeCell ref="A18:B18"/>
    <mergeCell ref="A2:A3"/>
    <mergeCell ref="B2:J3"/>
    <mergeCell ref="AG2:AJ2"/>
    <mergeCell ref="AG3:AH3"/>
    <mergeCell ref="AB7:AC7"/>
    <mergeCell ref="AB17:AC17"/>
    <mergeCell ref="U17:V17"/>
    <mergeCell ref="U7:V7"/>
    <mergeCell ref="M7:N7"/>
    <mergeCell ref="M17:N17"/>
    <mergeCell ref="F17:G17"/>
    <mergeCell ref="F7:G7"/>
  </mergeCells>
  <printOptions horizontalCentered="1" verticalCentered="1"/>
  <pageMargins left="0.25" right="0.25" top="0.5" bottom="0.25" header="0.35" footer="0.25"/>
  <pageSetup scale="78" fitToHeight="12" orientation="landscape" r:id="rId1"/>
  <headerFooter alignWithMargins="0">
    <oddHeader>&amp;C&amp;"Arial Black,Regular"&amp;13LEAVE AND EXCEPTION REPORT ~ 2024</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K45"/>
  <sheetViews>
    <sheetView zoomScaleNormal="100" workbookViewId="0">
      <selection activeCell="S27" sqref="S27:AJ27"/>
    </sheetView>
  </sheetViews>
  <sheetFormatPr defaultRowHeight="12.75" x14ac:dyDescent="0.2"/>
  <cols>
    <col min="1" max="1" width="15.7109375" customWidth="1"/>
    <col min="2" max="2" width="9" customWidth="1"/>
    <col min="3" max="9" width="4" customWidth="1"/>
    <col min="10" max="10" width="4.140625" customWidth="1"/>
    <col min="11" max="28" width="4" customWidth="1"/>
    <col min="29" max="29" width="4.28515625" customWidth="1"/>
    <col min="30" max="33" width="4" customWidth="1"/>
    <col min="34" max="34" width="7.5703125" customWidth="1"/>
    <col min="35" max="35" width="6.85546875" customWidth="1"/>
    <col min="36" max="36" width="11" bestFit="1" customWidth="1"/>
  </cols>
  <sheetData>
    <row r="1" spans="1:37" ht="20.25" customHeight="1" x14ac:dyDescent="0.3">
      <c r="A1" s="1" t="s">
        <v>0</v>
      </c>
      <c r="N1" s="2"/>
      <c r="P1" s="2"/>
      <c r="X1" s="2"/>
      <c r="Y1" s="2"/>
      <c r="Z1" s="3"/>
    </row>
    <row r="2" spans="1:37" ht="15.75" customHeight="1" x14ac:dyDescent="0.3">
      <c r="A2" s="126" t="s">
        <v>1</v>
      </c>
      <c r="B2" s="128"/>
      <c r="C2" s="129"/>
      <c r="D2" s="129"/>
      <c r="E2" s="129"/>
      <c r="F2" s="129"/>
      <c r="G2" s="129"/>
      <c r="H2" s="129"/>
      <c r="I2" s="129"/>
      <c r="J2" s="130"/>
      <c r="K2" s="4" t="s">
        <v>2</v>
      </c>
      <c r="L2" s="5"/>
      <c r="M2" s="6"/>
      <c r="P2" s="88"/>
      <c r="AG2" s="134" t="s">
        <v>60</v>
      </c>
      <c r="AH2" s="135"/>
      <c r="AI2" s="135"/>
      <c r="AJ2" s="136"/>
    </row>
    <row r="3" spans="1:37" ht="18.75" customHeight="1" x14ac:dyDescent="0.3">
      <c r="A3" s="127"/>
      <c r="B3" s="131"/>
      <c r="C3" s="132"/>
      <c r="D3" s="132"/>
      <c r="E3" s="132"/>
      <c r="F3" s="132"/>
      <c r="G3" s="132"/>
      <c r="H3" s="132"/>
      <c r="I3" s="132"/>
      <c r="J3" s="133"/>
      <c r="K3" s="7" t="s">
        <v>3</v>
      </c>
      <c r="L3" s="8"/>
      <c r="M3" s="9" t="s">
        <v>4</v>
      </c>
      <c r="X3" s="2"/>
      <c r="Y3" s="2"/>
      <c r="Z3" s="2"/>
      <c r="AG3" s="137">
        <v>45492</v>
      </c>
      <c r="AH3" s="138"/>
      <c r="AI3" s="10" t="s">
        <v>5</v>
      </c>
      <c r="AJ3" s="11">
        <v>45522</v>
      </c>
      <c r="AK3" s="12"/>
    </row>
    <row r="4" spans="1:37" ht="13.5" customHeight="1" x14ac:dyDescent="0.3">
      <c r="A4" s="2"/>
      <c r="B4" s="13"/>
      <c r="C4" s="13"/>
      <c r="D4" s="13"/>
      <c r="E4" s="13"/>
      <c r="F4" s="13"/>
      <c r="G4" s="13"/>
      <c r="H4" s="13"/>
      <c r="I4" s="13"/>
      <c r="J4" s="13"/>
      <c r="K4" s="2"/>
      <c r="L4" s="2"/>
      <c r="M4" s="13"/>
      <c r="N4" s="13"/>
      <c r="O4" s="13"/>
      <c r="P4" s="13"/>
      <c r="Q4" s="13"/>
      <c r="R4" s="13"/>
      <c r="U4" s="14"/>
      <c r="V4" s="15"/>
      <c r="W4" s="15"/>
      <c r="Z4" s="14"/>
      <c r="AD4" s="16"/>
      <c r="AE4" s="17"/>
      <c r="AF4" s="17"/>
      <c r="AG4" s="17"/>
      <c r="AH4" s="3"/>
    </row>
    <row r="5" spans="1:37" x14ac:dyDescent="0.2">
      <c r="C5" s="71" t="s">
        <v>47</v>
      </c>
      <c r="D5" s="71"/>
      <c r="E5" s="71"/>
      <c r="F5" s="71"/>
      <c r="G5" s="71"/>
      <c r="H5" s="71"/>
      <c r="I5" s="71"/>
      <c r="J5" s="71"/>
      <c r="K5" s="71"/>
      <c r="L5" s="71"/>
      <c r="M5" s="71"/>
      <c r="N5" s="71"/>
      <c r="O5" s="71"/>
      <c r="P5" s="71" t="s">
        <v>48</v>
      </c>
      <c r="Q5" s="71"/>
      <c r="R5" s="71"/>
      <c r="S5" s="71"/>
      <c r="T5" s="71"/>
      <c r="U5" s="71"/>
      <c r="V5" s="71"/>
      <c r="W5" s="71"/>
      <c r="X5" s="71"/>
      <c r="Y5" s="71"/>
      <c r="Z5" s="71"/>
      <c r="AA5" s="71"/>
      <c r="AB5" s="71"/>
      <c r="AC5" s="71"/>
      <c r="AD5" s="71"/>
      <c r="AE5" s="71"/>
      <c r="AF5" s="71"/>
      <c r="AG5" s="71"/>
    </row>
    <row r="6" spans="1:37" ht="18" customHeight="1" x14ac:dyDescent="0.25">
      <c r="A6" s="18" t="s">
        <v>6</v>
      </c>
      <c r="B6" s="19" t="s">
        <v>7</v>
      </c>
      <c r="C6" s="20">
        <v>19</v>
      </c>
      <c r="D6" s="20">
        <v>20</v>
      </c>
      <c r="E6" s="20">
        <v>21</v>
      </c>
      <c r="F6" s="20">
        <v>22</v>
      </c>
      <c r="G6" s="20">
        <v>23</v>
      </c>
      <c r="H6" s="20">
        <v>24</v>
      </c>
      <c r="I6" s="20">
        <v>25</v>
      </c>
      <c r="J6" s="20">
        <v>26</v>
      </c>
      <c r="K6" s="20">
        <v>27</v>
      </c>
      <c r="L6" s="20">
        <v>28</v>
      </c>
      <c r="M6" s="20">
        <v>29</v>
      </c>
      <c r="N6" s="20">
        <v>30</v>
      </c>
      <c r="O6" s="20">
        <v>31</v>
      </c>
      <c r="P6" s="20">
        <v>1</v>
      </c>
      <c r="Q6" s="20">
        <v>2</v>
      </c>
      <c r="R6" s="20">
        <v>3</v>
      </c>
      <c r="S6" s="20">
        <v>4</v>
      </c>
      <c r="T6" s="20">
        <v>5</v>
      </c>
      <c r="U6" s="20">
        <v>6</v>
      </c>
      <c r="V6" s="20">
        <v>7</v>
      </c>
      <c r="W6" s="20">
        <v>8</v>
      </c>
      <c r="X6" s="20">
        <v>9</v>
      </c>
      <c r="Y6" s="20">
        <v>10</v>
      </c>
      <c r="Z6" s="20">
        <v>11</v>
      </c>
      <c r="AA6" s="20">
        <v>12</v>
      </c>
      <c r="AB6" s="20">
        <v>13</v>
      </c>
      <c r="AC6" s="20">
        <v>14</v>
      </c>
      <c r="AD6" s="20">
        <v>15</v>
      </c>
      <c r="AE6" s="20">
        <v>16</v>
      </c>
      <c r="AF6" s="20">
        <v>17</v>
      </c>
      <c r="AG6" s="20">
        <v>18</v>
      </c>
      <c r="AH6" s="21" t="s">
        <v>8</v>
      </c>
      <c r="AI6" s="19" t="s">
        <v>8</v>
      </c>
      <c r="AJ6" s="22" t="s">
        <v>9</v>
      </c>
    </row>
    <row r="7" spans="1:37" ht="18" customHeight="1" x14ac:dyDescent="0.25">
      <c r="A7" s="23" t="s">
        <v>10</v>
      </c>
      <c r="B7" s="24" t="s">
        <v>11</v>
      </c>
      <c r="C7" s="102"/>
      <c r="D7" s="188" t="s">
        <v>12</v>
      </c>
      <c r="E7" s="140"/>
      <c r="F7" s="102"/>
      <c r="G7" s="102"/>
      <c r="H7" s="102"/>
      <c r="I7" s="102"/>
      <c r="J7" s="102"/>
      <c r="K7" s="188" t="s">
        <v>12</v>
      </c>
      <c r="L7" s="140"/>
      <c r="M7" s="102"/>
      <c r="N7" s="102"/>
      <c r="O7" s="99"/>
      <c r="P7" s="102"/>
      <c r="Q7" s="99"/>
      <c r="R7" s="188" t="s">
        <v>12</v>
      </c>
      <c r="S7" s="140"/>
      <c r="T7" s="102"/>
      <c r="U7" s="102"/>
      <c r="V7" s="98"/>
      <c r="W7" s="102"/>
      <c r="X7" s="98"/>
      <c r="Y7" s="188" t="s">
        <v>12</v>
      </c>
      <c r="Z7" s="140"/>
      <c r="AA7" s="102"/>
      <c r="AB7" s="102"/>
      <c r="AC7" s="98"/>
      <c r="AD7" s="102"/>
      <c r="AE7" s="98"/>
      <c r="AF7" s="188" t="s">
        <v>12</v>
      </c>
      <c r="AG7" s="140"/>
      <c r="AH7" s="27" t="s">
        <v>14</v>
      </c>
      <c r="AI7" s="24" t="s">
        <v>15</v>
      </c>
      <c r="AJ7" s="28" t="s">
        <v>7</v>
      </c>
    </row>
    <row r="8" spans="1:37" ht="18" customHeight="1" x14ac:dyDescent="0.25">
      <c r="A8" s="29" t="s">
        <v>16</v>
      </c>
      <c r="B8" s="30">
        <f>SUM('Jul 24'!AJ8)</f>
        <v>153.44000000000003</v>
      </c>
      <c r="C8" s="32"/>
      <c r="D8" s="31"/>
      <c r="E8" s="31"/>
      <c r="F8" s="32"/>
      <c r="G8" s="32"/>
      <c r="H8" s="32"/>
      <c r="I8" s="32"/>
      <c r="J8" s="32"/>
      <c r="K8" s="31"/>
      <c r="L8" s="31"/>
      <c r="M8" s="32"/>
      <c r="N8" s="32"/>
      <c r="O8" s="32"/>
      <c r="P8" s="32"/>
      <c r="Q8" s="32"/>
      <c r="R8" s="31"/>
      <c r="S8" s="31"/>
      <c r="T8" s="32"/>
      <c r="U8" s="32"/>
      <c r="V8" s="32"/>
      <c r="W8" s="32"/>
      <c r="X8" s="32"/>
      <c r="Y8" s="31"/>
      <c r="Z8" s="31"/>
      <c r="AA8" s="32"/>
      <c r="AB8" s="32"/>
      <c r="AC8" s="32"/>
      <c r="AD8" s="32"/>
      <c r="AE8" s="32"/>
      <c r="AF8" s="31"/>
      <c r="AG8" s="31"/>
      <c r="AH8" s="33">
        <f>SUM(C8:AG8)</f>
        <v>0</v>
      </c>
      <c r="AI8" s="30">
        <f>SUM('Jul 24'!AI8)</f>
        <v>13.34</v>
      </c>
      <c r="AJ8" s="33">
        <f>SUM(B8-AH8-AH9+AI8)</f>
        <v>166.78000000000003</v>
      </c>
    </row>
    <row r="9" spans="1:37" ht="18" customHeight="1" x14ac:dyDescent="0.25">
      <c r="A9" s="79" t="s">
        <v>57</v>
      </c>
      <c r="B9" s="82"/>
      <c r="C9" s="72"/>
      <c r="D9" s="73"/>
      <c r="E9" s="73"/>
      <c r="F9" s="72"/>
      <c r="G9" s="72"/>
      <c r="H9" s="72"/>
      <c r="I9" s="72"/>
      <c r="J9" s="72"/>
      <c r="K9" s="73"/>
      <c r="L9" s="73"/>
      <c r="M9" s="72"/>
      <c r="N9" s="72"/>
      <c r="O9" s="72"/>
      <c r="P9" s="72"/>
      <c r="Q9" s="72"/>
      <c r="R9" s="73"/>
      <c r="S9" s="73"/>
      <c r="T9" s="72"/>
      <c r="U9" s="72"/>
      <c r="V9" s="72"/>
      <c r="W9" s="72"/>
      <c r="X9" s="72"/>
      <c r="Y9" s="73"/>
      <c r="Z9" s="73"/>
      <c r="AA9" s="72"/>
      <c r="AB9" s="72"/>
      <c r="AC9" s="72"/>
      <c r="AD9" s="72"/>
      <c r="AE9" s="72"/>
      <c r="AF9" s="73"/>
      <c r="AG9" s="73"/>
      <c r="AH9" s="74">
        <f t="shared" ref="AH9:AH11" si="0">SUM(C9:AG9)</f>
        <v>0</v>
      </c>
      <c r="AI9" s="75"/>
      <c r="AJ9" s="76"/>
    </row>
    <row r="10" spans="1:37" ht="18" customHeight="1" x14ac:dyDescent="0.25">
      <c r="A10" s="34" t="s">
        <v>17</v>
      </c>
      <c r="B10" s="30">
        <f>SUM('Jul 24'!AJ10)</f>
        <v>104</v>
      </c>
      <c r="C10" s="36"/>
      <c r="D10" s="35"/>
      <c r="E10" s="35"/>
      <c r="F10" s="36"/>
      <c r="G10" s="36"/>
      <c r="H10" s="36"/>
      <c r="I10" s="36"/>
      <c r="J10" s="36"/>
      <c r="K10" s="35"/>
      <c r="L10" s="35"/>
      <c r="M10" s="36"/>
      <c r="N10" s="36"/>
      <c r="O10" s="36"/>
      <c r="P10" s="36"/>
      <c r="Q10" s="36"/>
      <c r="R10" s="35"/>
      <c r="S10" s="35"/>
      <c r="T10" s="36"/>
      <c r="U10" s="36"/>
      <c r="V10" s="36"/>
      <c r="W10" s="36"/>
      <c r="X10" s="36"/>
      <c r="Y10" s="35"/>
      <c r="Z10" s="35"/>
      <c r="AA10" s="36"/>
      <c r="AB10" s="36"/>
      <c r="AC10" s="36"/>
      <c r="AD10" s="36"/>
      <c r="AE10" s="36"/>
      <c r="AF10" s="35"/>
      <c r="AG10" s="35"/>
      <c r="AH10" s="74">
        <f t="shared" si="0"/>
        <v>0</v>
      </c>
      <c r="AI10" s="92">
        <f>SUM('Jul 24'!AI10)</f>
        <v>8</v>
      </c>
      <c r="AJ10" s="37">
        <f>SUM(B10-AH10-AH11+AI10)</f>
        <v>112</v>
      </c>
    </row>
    <row r="11" spans="1:37" ht="18" customHeight="1" x14ac:dyDescent="0.25">
      <c r="A11" s="79" t="s">
        <v>55</v>
      </c>
      <c r="B11" s="81"/>
      <c r="C11" s="36"/>
      <c r="D11" s="35"/>
      <c r="E11" s="35"/>
      <c r="F11" s="36"/>
      <c r="G11" s="36"/>
      <c r="H11" s="36"/>
      <c r="I11" s="36"/>
      <c r="J11" s="36"/>
      <c r="K11" s="35"/>
      <c r="L11" s="35"/>
      <c r="M11" s="36"/>
      <c r="N11" s="36"/>
      <c r="O11" s="36"/>
      <c r="P11" s="36"/>
      <c r="Q11" s="36"/>
      <c r="R11" s="35"/>
      <c r="S11" s="35"/>
      <c r="T11" s="36"/>
      <c r="U11" s="36"/>
      <c r="V11" s="36"/>
      <c r="W11" s="36"/>
      <c r="X11" s="36"/>
      <c r="Y11" s="35"/>
      <c r="Z11" s="35"/>
      <c r="AA11" s="36"/>
      <c r="AB11" s="36"/>
      <c r="AC11" s="36"/>
      <c r="AD11" s="36"/>
      <c r="AE11" s="36"/>
      <c r="AF11" s="35"/>
      <c r="AG11" s="35"/>
      <c r="AH11" s="74">
        <f t="shared" si="0"/>
        <v>0</v>
      </c>
      <c r="AI11" s="94"/>
      <c r="AJ11" s="76"/>
    </row>
    <row r="12" spans="1:37" ht="18" customHeight="1" x14ac:dyDescent="0.25">
      <c r="A12" s="34" t="s">
        <v>18</v>
      </c>
      <c r="B12" s="39"/>
      <c r="C12" s="36"/>
      <c r="D12" s="35"/>
      <c r="E12" s="35"/>
      <c r="F12" s="36"/>
      <c r="G12" s="36"/>
      <c r="H12" s="36"/>
      <c r="I12" s="36"/>
      <c r="J12" s="36"/>
      <c r="K12" s="35"/>
      <c r="L12" s="35"/>
      <c r="M12" s="36"/>
      <c r="N12" s="36"/>
      <c r="O12" s="36"/>
      <c r="P12" s="36"/>
      <c r="Q12" s="36"/>
      <c r="R12" s="35"/>
      <c r="S12" s="35"/>
      <c r="T12" s="36"/>
      <c r="U12" s="36"/>
      <c r="V12" s="36"/>
      <c r="W12" s="36"/>
      <c r="X12" s="36"/>
      <c r="Y12" s="35"/>
      <c r="Z12" s="35"/>
      <c r="AA12" s="36"/>
      <c r="AB12" s="36"/>
      <c r="AC12" s="36"/>
      <c r="AD12" s="36"/>
      <c r="AE12" s="36"/>
      <c r="AF12" s="35"/>
      <c r="AG12" s="35"/>
      <c r="AH12" s="37">
        <f t="shared" ref="AH12:AH15" si="1">SUM(C12:AG12)</f>
        <v>0</v>
      </c>
      <c r="AI12" s="40"/>
      <c r="AJ12" s="40"/>
    </row>
    <row r="13" spans="1:37" ht="18" customHeight="1" x14ac:dyDescent="0.25">
      <c r="A13" s="34" t="s">
        <v>19</v>
      </c>
      <c r="B13" s="39"/>
      <c r="C13" s="36"/>
      <c r="D13" s="35"/>
      <c r="E13" s="35"/>
      <c r="F13" s="36"/>
      <c r="G13" s="36"/>
      <c r="H13" s="36"/>
      <c r="I13" s="36"/>
      <c r="J13" s="36"/>
      <c r="K13" s="35"/>
      <c r="L13" s="35"/>
      <c r="M13" s="36"/>
      <c r="N13" s="36"/>
      <c r="O13" s="36"/>
      <c r="P13" s="36"/>
      <c r="Q13" s="36"/>
      <c r="R13" s="35"/>
      <c r="S13" s="35"/>
      <c r="T13" s="36"/>
      <c r="U13" s="36"/>
      <c r="V13" s="36"/>
      <c r="W13" s="36"/>
      <c r="X13" s="36"/>
      <c r="Y13" s="35"/>
      <c r="Z13" s="35"/>
      <c r="AA13" s="36"/>
      <c r="AB13" s="36"/>
      <c r="AC13" s="36"/>
      <c r="AD13" s="36"/>
      <c r="AE13" s="36"/>
      <c r="AF13" s="35"/>
      <c r="AG13" s="35"/>
      <c r="AH13" s="37">
        <f t="shared" si="1"/>
        <v>0</v>
      </c>
      <c r="AI13" s="40"/>
      <c r="AJ13" s="40"/>
    </row>
    <row r="14" spans="1:37" ht="18" customHeight="1" x14ac:dyDescent="0.25">
      <c r="A14" s="34" t="s">
        <v>20</v>
      </c>
      <c r="B14" s="39"/>
      <c r="C14" s="36"/>
      <c r="D14" s="35"/>
      <c r="E14" s="35"/>
      <c r="F14" s="36"/>
      <c r="G14" s="36"/>
      <c r="H14" s="36"/>
      <c r="I14" s="36"/>
      <c r="J14" s="36"/>
      <c r="K14" s="35"/>
      <c r="L14" s="35"/>
      <c r="M14" s="36"/>
      <c r="N14" s="36"/>
      <c r="O14" s="36"/>
      <c r="P14" s="36"/>
      <c r="Q14" s="36"/>
      <c r="R14" s="35"/>
      <c r="S14" s="35"/>
      <c r="T14" s="36"/>
      <c r="U14" s="36"/>
      <c r="V14" s="36"/>
      <c r="W14" s="36"/>
      <c r="X14" s="36"/>
      <c r="Y14" s="35"/>
      <c r="Z14" s="35"/>
      <c r="AA14" s="36"/>
      <c r="AB14" s="36"/>
      <c r="AC14" s="36"/>
      <c r="AD14" s="36"/>
      <c r="AE14" s="36"/>
      <c r="AF14" s="35"/>
      <c r="AG14" s="35"/>
      <c r="AH14" s="37">
        <f t="shared" si="1"/>
        <v>0</v>
      </c>
      <c r="AI14" s="41"/>
      <c r="AJ14" s="42"/>
    </row>
    <row r="15" spans="1:37" ht="18" customHeight="1" x14ac:dyDescent="0.25">
      <c r="A15" s="43" t="s">
        <v>21</v>
      </c>
      <c r="B15" s="44"/>
      <c r="C15" s="46"/>
      <c r="D15" s="45"/>
      <c r="E15" s="45"/>
      <c r="F15" s="46"/>
      <c r="G15" s="46"/>
      <c r="H15" s="46"/>
      <c r="I15" s="46"/>
      <c r="J15" s="46"/>
      <c r="K15" s="45"/>
      <c r="L15" s="45"/>
      <c r="M15" s="46"/>
      <c r="N15" s="46"/>
      <c r="O15" s="46"/>
      <c r="P15" s="46"/>
      <c r="Q15" s="46"/>
      <c r="R15" s="45"/>
      <c r="S15" s="45"/>
      <c r="T15" s="46"/>
      <c r="U15" s="46"/>
      <c r="V15" s="46"/>
      <c r="W15" s="46"/>
      <c r="X15" s="46"/>
      <c r="Y15" s="45"/>
      <c r="Z15" s="45"/>
      <c r="AA15" s="46"/>
      <c r="AB15" s="46"/>
      <c r="AC15" s="46"/>
      <c r="AD15" s="46"/>
      <c r="AE15" s="46"/>
      <c r="AF15" s="45"/>
      <c r="AG15" s="45"/>
      <c r="AH15" s="38">
        <f t="shared" si="1"/>
        <v>0</v>
      </c>
      <c r="AI15" s="47"/>
      <c r="AJ15" s="25"/>
    </row>
    <row r="16" spans="1:37" ht="18" customHeight="1" x14ac:dyDescent="0.25">
      <c r="A16" s="48"/>
      <c r="B16" s="49"/>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50"/>
      <c r="AI16" s="123" t="s">
        <v>22</v>
      </c>
      <c r="AJ16" s="123"/>
    </row>
    <row r="17" spans="1:36" ht="18" customHeight="1" x14ac:dyDescent="0.25">
      <c r="A17" s="18" t="s">
        <v>23</v>
      </c>
      <c r="D17" s="141" t="s">
        <v>12</v>
      </c>
      <c r="E17" s="141"/>
      <c r="K17" s="141" t="s">
        <v>12</v>
      </c>
      <c r="L17" s="141"/>
      <c r="R17" s="141" t="s">
        <v>12</v>
      </c>
      <c r="S17" s="141"/>
      <c r="Y17" s="141" t="s">
        <v>12</v>
      </c>
      <c r="Z17" s="141"/>
      <c r="AF17" s="141" t="s">
        <v>12</v>
      </c>
      <c r="AG17" s="141"/>
      <c r="AH17" s="51"/>
      <c r="AI17" s="83" t="s">
        <v>24</v>
      </c>
      <c r="AJ17" s="83">
        <f>SUM(AH8)</f>
        <v>0</v>
      </c>
    </row>
    <row r="18" spans="1:36" ht="18" customHeight="1" x14ac:dyDescent="0.3">
      <c r="A18" s="124" t="s">
        <v>25</v>
      </c>
      <c r="B18" s="125"/>
      <c r="C18" s="89"/>
      <c r="D18" s="45"/>
      <c r="E18" s="45"/>
      <c r="F18" s="89"/>
      <c r="G18" s="89"/>
      <c r="H18" s="89"/>
      <c r="I18" s="89"/>
      <c r="J18" s="89"/>
      <c r="K18" s="45"/>
      <c r="L18" s="45"/>
      <c r="M18" s="89"/>
      <c r="N18" s="89"/>
      <c r="O18" s="89"/>
      <c r="P18" s="89"/>
      <c r="Q18" s="89"/>
      <c r="R18" s="45"/>
      <c r="S18" s="45"/>
      <c r="T18" s="89"/>
      <c r="U18" s="89"/>
      <c r="V18" s="89"/>
      <c r="W18" s="89"/>
      <c r="X18" s="89"/>
      <c r="Y18" s="45"/>
      <c r="Z18" s="45"/>
      <c r="AA18" s="89"/>
      <c r="AB18" s="89"/>
      <c r="AC18" s="89"/>
      <c r="AD18" s="89"/>
      <c r="AE18" s="89"/>
      <c r="AF18" s="45"/>
      <c r="AG18" s="45"/>
      <c r="AH18" s="90">
        <f>SUM(C18:AG18)</f>
        <v>0</v>
      </c>
      <c r="AI18" s="83" t="s">
        <v>26</v>
      </c>
      <c r="AJ18" s="83">
        <f>SUM(AH10)</f>
        <v>0</v>
      </c>
    </row>
    <row r="19" spans="1:36" ht="15.75" customHeight="1" x14ac:dyDescent="0.3">
      <c r="A19" s="52"/>
      <c r="B19" s="52"/>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50"/>
      <c r="AI19" s="83" t="s">
        <v>27</v>
      </c>
      <c r="AJ19" s="83">
        <f>SUM(AH12)</f>
        <v>0</v>
      </c>
    </row>
    <row r="20" spans="1:36" ht="15.75" customHeight="1" x14ac:dyDescent="0.3">
      <c r="A20" s="97"/>
      <c r="B20" s="97"/>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50"/>
      <c r="AI20" s="83" t="s">
        <v>54</v>
      </c>
      <c r="AJ20" s="83">
        <f>SUM(AH9+AH11)</f>
        <v>0</v>
      </c>
    </row>
    <row r="21" spans="1:36" ht="15.75" customHeight="1" x14ac:dyDescent="0.2">
      <c r="A21" s="142" t="s">
        <v>28</v>
      </c>
      <c r="B21" s="143"/>
      <c r="AI21" s="83" t="s">
        <v>29</v>
      </c>
      <c r="AJ21" s="83">
        <f>SUM(AH13)</f>
        <v>0</v>
      </c>
    </row>
    <row r="22" spans="1:36" ht="15.75" customHeight="1" x14ac:dyDescent="0.2">
      <c r="A22" s="144"/>
      <c r="B22" s="145"/>
      <c r="C22" s="145"/>
      <c r="D22" s="145"/>
      <c r="E22" s="145"/>
      <c r="F22" s="145"/>
      <c r="G22" s="145"/>
      <c r="H22" s="145"/>
      <c r="I22" s="145"/>
      <c r="J22" s="145"/>
      <c r="K22" s="145"/>
      <c r="L22" s="145"/>
      <c r="M22" s="145"/>
      <c r="N22" s="145"/>
      <c r="O22" s="145"/>
      <c r="P22" s="145"/>
      <c r="Q22" s="145"/>
      <c r="R22" s="145"/>
      <c r="S22" s="145"/>
      <c r="T22" s="145"/>
      <c r="U22" s="145"/>
      <c r="V22" s="145"/>
      <c r="W22" s="145"/>
      <c r="X22" s="146"/>
      <c r="AI22" s="86" t="s">
        <v>30</v>
      </c>
      <c r="AJ22" s="87">
        <f>SUM(AH14)</f>
        <v>0</v>
      </c>
    </row>
    <row r="23" spans="1:36" ht="15.75" customHeight="1" x14ac:dyDescent="0.2">
      <c r="A23" s="147"/>
      <c r="B23" s="148"/>
      <c r="C23" s="148"/>
      <c r="D23" s="148"/>
      <c r="E23" s="148"/>
      <c r="F23" s="148"/>
      <c r="G23" s="148"/>
      <c r="H23" s="148"/>
      <c r="I23" s="148"/>
      <c r="J23" s="148"/>
      <c r="K23" s="148"/>
      <c r="L23" s="148"/>
      <c r="M23" s="148"/>
      <c r="N23" s="148"/>
      <c r="O23" s="148"/>
      <c r="P23" s="148"/>
      <c r="Q23" s="148"/>
      <c r="R23" s="148"/>
      <c r="S23" s="148"/>
      <c r="T23" s="148"/>
      <c r="U23" s="148"/>
      <c r="V23" s="148"/>
      <c r="W23" s="148"/>
      <c r="X23" s="149"/>
      <c r="AI23" s="86" t="s">
        <v>31</v>
      </c>
      <c r="AJ23" s="87">
        <f>SUM(AH18)</f>
        <v>0</v>
      </c>
    </row>
    <row r="24" spans="1:36" ht="15.75" customHeight="1" x14ac:dyDescent="0.2">
      <c r="A24" s="150"/>
      <c r="B24" s="151"/>
      <c r="C24" s="151"/>
      <c r="D24" s="151"/>
      <c r="E24" s="151"/>
      <c r="F24" s="151"/>
      <c r="G24" s="151"/>
      <c r="H24" s="151"/>
      <c r="I24" s="151"/>
      <c r="J24" s="151"/>
      <c r="K24" s="151"/>
      <c r="L24" s="151"/>
      <c r="M24" s="151"/>
      <c r="N24" s="151"/>
      <c r="O24" s="151"/>
      <c r="P24" s="151"/>
      <c r="Q24" s="151"/>
      <c r="R24" s="151"/>
      <c r="S24" s="151"/>
      <c r="T24" s="151"/>
      <c r="U24" s="151"/>
      <c r="V24" s="151"/>
      <c r="W24" s="151"/>
      <c r="X24" s="152"/>
      <c r="AI24" s="83" t="s">
        <v>32</v>
      </c>
      <c r="AJ24" s="84">
        <f>SUM(173.33-AJ17-AJ18-AJ19-AJ20-AJ21-AJ22-AJ23)</f>
        <v>173.33</v>
      </c>
    </row>
    <row r="25" spans="1:36" ht="10.5" customHeight="1" x14ac:dyDescent="0.2"/>
    <row r="26" spans="1:36" ht="15" customHeight="1" x14ac:dyDescent="0.2">
      <c r="A26" s="53" t="s">
        <v>33</v>
      </c>
      <c r="AI26" s="83" t="s">
        <v>59</v>
      </c>
      <c r="AJ26" s="85">
        <f>SUM(0.01*AJ24)</f>
        <v>1.7333000000000001</v>
      </c>
    </row>
    <row r="27" spans="1:36" ht="15.95" customHeight="1" x14ac:dyDescent="0.2">
      <c r="A27" s="142" t="s">
        <v>34</v>
      </c>
      <c r="B27" s="153"/>
      <c r="C27" s="153"/>
      <c r="D27" s="153"/>
      <c r="E27" s="153"/>
      <c r="F27" s="153"/>
      <c r="G27" s="153"/>
      <c r="H27" s="153"/>
      <c r="I27" s="153"/>
      <c r="J27" s="153"/>
      <c r="K27" s="153"/>
      <c r="L27" s="153"/>
      <c r="M27" s="153"/>
      <c r="N27" s="153"/>
      <c r="O27" s="153"/>
      <c r="P27" s="153"/>
      <c r="Q27" s="154"/>
      <c r="S27" s="142" t="s">
        <v>35</v>
      </c>
      <c r="T27" s="153"/>
      <c r="U27" s="153"/>
      <c r="V27" s="153"/>
      <c r="W27" s="153"/>
      <c r="X27" s="153"/>
      <c r="Y27" s="153"/>
      <c r="Z27" s="153"/>
      <c r="AA27" s="153"/>
      <c r="AB27" s="153"/>
      <c r="AC27" s="153"/>
      <c r="AD27" s="153"/>
      <c r="AE27" s="153"/>
      <c r="AF27" s="153"/>
      <c r="AG27" s="153"/>
      <c r="AH27" s="153"/>
      <c r="AI27" s="153"/>
      <c r="AJ27" s="154"/>
    </row>
    <row r="28" spans="1:36" ht="28.5" customHeight="1" x14ac:dyDescent="0.3">
      <c r="A28" s="54" t="s">
        <v>36</v>
      </c>
      <c r="B28" s="155"/>
      <c r="C28" s="155"/>
      <c r="D28" s="155"/>
      <c r="E28" s="155"/>
      <c r="F28" s="155"/>
      <c r="G28" s="155"/>
      <c r="H28" s="155"/>
      <c r="I28" s="155"/>
      <c r="J28" s="155"/>
      <c r="K28" s="155"/>
      <c r="L28" s="54" t="s">
        <v>37</v>
      </c>
      <c r="M28" s="55"/>
      <c r="N28" s="156"/>
      <c r="O28" s="156"/>
      <c r="P28" s="156"/>
      <c r="Q28" s="156"/>
      <c r="S28" s="54" t="s">
        <v>36</v>
      </c>
      <c r="T28" s="55"/>
      <c r="U28" s="55"/>
      <c r="V28" s="158"/>
      <c r="W28" s="158"/>
      <c r="X28" s="158"/>
      <c r="Y28" s="158"/>
      <c r="Z28" s="158"/>
      <c r="AA28" s="158"/>
      <c r="AB28" s="158"/>
      <c r="AC28" s="158"/>
      <c r="AD28" s="158"/>
      <c r="AE28" s="158"/>
      <c r="AF28" s="158"/>
      <c r="AG28" s="158"/>
      <c r="AH28" s="54" t="s">
        <v>37</v>
      </c>
      <c r="AI28" s="157"/>
      <c r="AJ28" s="157"/>
    </row>
    <row r="29" spans="1:36" ht="10.5" customHeight="1" x14ac:dyDescent="0.2"/>
    <row r="30" spans="1:36" ht="15" customHeight="1" x14ac:dyDescent="0.2">
      <c r="A30" s="159" t="s">
        <v>38</v>
      </c>
      <c r="B30" s="160"/>
      <c r="C30" s="56"/>
      <c r="D30" s="56"/>
      <c r="E30" s="56"/>
      <c r="F30" s="56"/>
      <c r="G30" s="56"/>
      <c r="H30" s="56"/>
      <c r="I30" s="56"/>
      <c r="J30" s="56"/>
      <c r="K30" s="56"/>
      <c r="L30" s="56"/>
      <c r="M30" s="56"/>
      <c r="N30" s="56"/>
      <c r="O30" s="56"/>
      <c r="P30" s="56"/>
      <c r="Q30" s="56"/>
      <c r="R30" s="56"/>
      <c r="S30" s="56"/>
      <c r="T30" s="56"/>
      <c r="U30" s="56"/>
      <c r="V30" s="56"/>
      <c r="W30" s="56"/>
      <c r="X30" s="56"/>
      <c r="Y30" s="159" t="s">
        <v>39</v>
      </c>
      <c r="Z30" s="161"/>
      <c r="AA30" s="161"/>
      <c r="AB30" s="161"/>
      <c r="AC30" s="161"/>
      <c r="AD30" s="57"/>
      <c r="AE30" s="57"/>
      <c r="AF30" s="57"/>
      <c r="AG30" s="57"/>
      <c r="AH30" s="57"/>
      <c r="AI30" s="57"/>
      <c r="AJ30" s="57"/>
    </row>
    <row r="31" spans="1:36" ht="15" customHeight="1" x14ac:dyDescent="0.2">
      <c r="A31" s="107" t="s">
        <v>40</v>
      </c>
      <c r="B31" s="108"/>
      <c r="C31" s="108"/>
      <c r="D31" s="108"/>
      <c r="E31" s="108"/>
      <c r="F31" s="108"/>
      <c r="G31" s="108"/>
      <c r="H31" s="108"/>
      <c r="I31" s="108"/>
      <c r="J31" s="108"/>
      <c r="K31" s="108"/>
      <c r="L31" s="108"/>
      <c r="M31" s="108"/>
      <c r="N31" s="108"/>
      <c r="O31" s="108"/>
      <c r="P31" s="108"/>
      <c r="Q31" s="108"/>
      <c r="R31" s="108"/>
      <c r="S31" s="108"/>
      <c r="T31" s="108"/>
      <c r="U31" s="108"/>
      <c r="V31" s="108"/>
      <c r="W31" s="109"/>
      <c r="Y31" s="162" t="s">
        <v>41</v>
      </c>
      <c r="Z31" s="163"/>
      <c r="AA31" s="163"/>
      <c r="AB31" s="163"/>
      <c r="AC31" s="163"/>
      <c r="AD31" s="163"/>
      <c r="AE31" s="163"/>
      <c r="AF31" s="163"/>
      <c r="AG31" s="163"/>
      <c r="AH31" s="163"/>
      <c r="AI31" s="163"/>
      <c r="AJ31" s="164"/>
    </row>
    <row r="32" spans="1:36" ht="15" customHeight="1" x14ac:dyDescent="0.2">
      <c r="A32" s="58" t="s">
        <v>65</v>
      </c>
      <c r="B32" s="110"/>
      <c r="C32" s="110"/>
      <c r="D32" s="110"/>
      <c r="E32" s="110"/>
      <c r="F32" s="110"/>
      <c r="G32" s="110"/>
      <c r="H32" s="110"/>
      <c r="I32" s="110"/>
      <c r="J32" s="110"/>
      <c r="K32" s="110"/>
      <c r="L32" s="110"/>
      <c r="M32" s="110"/>
      <c r="N32" s="110"/>
      <c r="O32" s="110"/>
      <c r="P32" s="110"/>
      <c r="Q32" s="110"/>
      <c r="R32" s="110"/>
      <c r="S32" s="110"/>
      <c r="T32" s="110"/>
      <c r="U32" s="110"/>
      <c r="V32" s="110"/>
      <c r="W32" s="68"/>
      <c r="Y32" s="165"/>
      <c r="Z32" s="166"/>
      <c r="AA32" s="166"/>
      <c r="AB32" s="166"/>
      <c r="AC32" s="166"/>
      <c r="AD32" s="166"/>
      <c r="AE32" s="166"/>
      <c r="AF32" s="166"/>
      <c r="AG32" s="166"/>
      <c r="AH32" s="166"/>
      <c r="AI32" s="166"/>
      <c r="AJ32" s="167"/>
    </row>
    <row r="33" spans="1:36" ht="15" customHeight="1" x14ac:dyDescent="0.2">
      <c r="A33" s="60" t="s">
        <v>42</v>
      </c>
      <c r="B33" s="110"/>
      <c r="C33" s="110"/>
      <c r="D33" s="110"/>
      <c r="E33" s="110"/>
      <c r="F33" s="110"/>
      <c r="G33" s="110"/>
      <c r="H33" s="110"/>
      <c r="I33" s="110"/>
      <c r="J33" s="110"/>
      <c r="K33" s="110"/>
      <c r="L33" s="110"/>
      <c r="M33" s="110"/>
      <c r="N33" s="110"/>
      <c r="O33" s="110"/>
      <c r="P33" s="110"/>
      <c r="Q33" s="110"/>
      <c r="R33" s="110"/>
      <c r="S33" s="110"/>
      <c r="T33" s="110"/>
      <c r="U33" s="110"/>
      <c r="V33" s="110"/>
      <c r="W33" s="68"/>
      <c r="Y33" s="165"/>
      <c r="Z33" s="166"/>
      <c r="AA33" s="166"/>
      <c r="AB33" s="166"/>
      <c r="AC33" s="166"/>
      <c r="AD33" s="166"/>
      <c r="AE33" s="166"/>
      <c r="AF33" s="166"/>
      <c r="AG33" s="166"/>
      <c r="AH33" s="166"/>
      <c r="AI33" s="166"/>
      <c r="AJ33" s="167"/>
    </row>
    <row r="34" spans="1:36" ht="15" customHeight="1" x14ac:dyDescent="0.2">
      <c r="A34" s="105" t="s">
        <v>43</v>
      </c>
      <c r="B34" s="69"/>
      <c r="C34" s="69"/>
      <c r="D34" s="69"/>
      <c r="E34" s="69"/>
      <c r="F34" s="69"/>
      <c r="G34" s="69"/>
      <c r="H34" s="69"/>
      <c r="I34" s="69"/>
      <c r="J34" s="69"/>
      <c r="K34" s="69"/>
      <c r="L34" s="69"/>
      <c r="M34" s="69"/>
      <c r="N34" s="69"/>
      <c r="O34" s="69"/>
      <c r="P34" s="69"/>
      <c r="Q34" s="69"/>
      <c r="R34" s="69"/>
      <c r="S34" s="69"/>
      <c r="T34" s="69"/>
      <c r="U34" s="69"/>
      <c r="V34" s="69"/>
      <c r="W34" s="111"/>
      <c r="Y34" s="168"/>
      <c r="Z34" s="169"/>
      <c r="AA34" s="169"/>
      <c r="AB34" s="169"/>
      <c r="AC34" s="169"/>
      <c r="AD34" s="169"/>
      <c r="AE34" s="169"/>
      <c r="AF34" s="169"/>
      <c r="AG34" s="169"/>
      <c r="AH34" s="169"/>
      <c r="AI34" s="169"/>
      <c r="AJ34" s="170"/>
    </row>
    <row r="35" spans="1:36" ht="15" customHeight="1" x14ac:dyDescent="0.2">
      <c r="A35" s="61"/>
      <c r="B35" s="62"/>
      <c r="C35" s="62"/>
      <c r="D35" s="62"/>
      <c r="E35" s="62"/>
      <c r="F35" s="62"/>
      <c r="G35" s="62"/>
      <c r="H35" s="62"/>
      <c r="I35" s="62"/>
      <c r="J35" s="62"/>
      <c r="K35" s="62"/>
      <c r="L35" s="62"/>
      <c r="M35" s="62"/>
      <c r="N35" s="62"/>
      <c r="O35" s="62"/>
      <c r="P35" s="62"/>
      <c r="Q35" s="62"/>
      <c r="R35" s="62"/>
      <c r="S35" s="62"/>
      <c r="T35" s="62"/>
      <c r="U35" s="62"/>
      <c r="V35" s="62"/>
      <c r="W35" s="62"/>
      <c r="X35" s="63"/>
      <c r="Y35" s="63"/>
      <c r="Z35" s="63"/>
      <c r="AA35" s="63"/>
      <c r="AB35" s="63"/>
      <c r="AC35" s="63"/>
      <c r="AD35" s="63"/>
      <c r="AE35" s="63"/>
      <c r="AF35" s="63"/>
      <c r="AG35" s="63"/>
      <c r="AH35" s="64"/>
      <c r="AI35" s="64"/>
      <c r="AJ35" s="64"/>
    </row>
    <row r="36" spans="1:36" ht="8.25" customHeight="1" x14ac:dyDescent="0.2">
      <c r="A36" s="65"/>
      <c r="X36" s="63"/>
      <c r="Y36" s="63"/>
      <c r="Z36" s="63"/>
      <c r="AA36" s="63"/>
      <c r="AB36" s="63"/>
      <c r="AC36" s="63"/>
      <c r="AD36" s="63"/>
      <c r="AE36" s="63"/>
      <c r="AF36" s="63"/>
      <c r="AG36" s="63"/>
      <c r="AH36" s="64"/>
      <c r="AI36" s="64"/>
      <c r="AJ36" s="64"/>
    </row>
    <row r="37" spans="1:36" ht="15" customHeight="1" x14ac:dyDescent="0.2">
      <c r="A37" s="171" t="s">
        <v>44</v>
      </c>
      <c r="B37" s="172"/>
      <c r="Y37" s="173" t="s">
        <v>70</v>
      </c>
      <c r="Z37" s="174"/>
      <c r="AA37" s="174"/>
      <c r="AB37" s="174"/>
      <c r="AC37" s="174"/>
      <c r="AD37" s="174"/>
      <c r="AE37" s="174"/>
      <c r="AF37" s="174"/>
      <c r="AG37" s="174"/>
      <c r="AH37" s="66"/>
      <c r="AI37" s="66"/>
      <c r="AJ37" s="67"/>
    </row>
    <row r="38" spans="1:36" ht="15" customHeight="1" x14ac:dyDescent="0.2">
      <c r="A38" s="179" t="s">
        <v>45</v>
      </c>
      <c r="B38" s="180"/>
      <c r="C38" s="180"/>
      <c r="D38" s="180"/>
      <c r="E38" s="180"/>
      <c r="F38" s="180"/>
      <c r="G38" s="180"/>
      <c r="H38" s="180"/>
      <c r="I38" s="180"/>
      <c r="J38" s="180"/>
      <c r="K38" s="180"/>
      <c r="L38" s="180"/>
      <c r="M38" s="180"/>
      <c r="N38" s="180"/>
      <c r="O38" s="180"/>
      <c r="P38" s="180"/>
      <c r="Q38" s="180"/>
      <c r="R38" s="180"/>
      <c r="S38" s="180"/>
      <c r="T38" s="180"/>
      <c r="U38" s="180"/>
      <c r="V38" s="180"/>
      <c r="W38" s="181"/>
      <c r="Y38" s="175"/>
      <c r="Z38" s="176"/>
      <c r="AA38" s="176"/>
      <c r="AB38" s="176"/>
      <c r="AC38" s="176"/>
      <c r="AD38" s="176"/>
      <c r="AE38" s="176"/>
      <c r="AF38" s="176"/>
      <c r="AG38" s="176"/>
      <c r="AH38" s="59"/>
      <c r="AI38" s="59"/>
      <c r="AJ38" s="68"/>
    </row>
    <row r="39" spans="1:36" ht="15" customHeight="1" x14ac:dyDescent="0.2">
      <c r="A39" s="182"/>
      <c r="B39" s="183"/>
      <c r="C39" s="183"/>
      <c r="D39" s="183"/>
      <c r="E39" s="183"/>
      <c r="F39" s="183"/>
      <c r="G39" s="183"/>
      <c r="H39" s="183"/>
      <c r="I39" s="183"/>
      <c r="J39" s="183"/>
      <c r="K39" s="183"/>
      <c r="L39" s="183"/>
      <c r="M39" s="183"/>
      <c r="N39" s="183"/>
      <c r="O39" s="183"/>
      <c r="P39" s="183"/>
      <c r="Q39" s="183"/>
      <c r="R39" s="183"/>
      <c r="S39" s="183"/>
      <c r="T39" s="183"/>
      <c r="U39" s="183"/>
      <c r="V39" s="183"/>
      <c r="W39" s="184"/>
      <c r="Y39" s="175"/>
      <c r="Z39" s="176"/>
      <c r="AA39" s="176"/>
      <c r="AB39" s="176"/>
      <c r="AC39" s="176"/>
      <c r="AD39" s="176"/>
      <c r="AE39" s="176"/>
      <c r="AF39" s="176"/>
      <c r="AG39" s="176"/>
      <c r="AH39" s="59"/>
      <c r="AI39" s="59"/>
      <c r="AJ39" s="68"/>
    </row>
    <row r="40" spans="1:36" ht="15" customHeight="1" x14ac:dyDescent="0.2">
      <c r="A40" s="182"/>
      <c r="B40" s="183"/>
      <c r="C40" s="183"/>
      <c r="D40" s="183"/>
      <c r="E40" s="183"/>
      <c r="F40" s="183"/>
      <c r="G40" s="183"/>
      <c r="H40" s="183"/>
      <c r="I40" s="183"/>
      <c r="J40" s="183"/>
      <c r="K40" s="183"/>
      <c r="L40" s="183"/>
      <c r="M40" s="183"/>
      <c r="N40" s="183"/>
      <c r="O40" s="183"/>
      <c r="P40" s="183"/>
      <c r="Q40" s="183"/>
      <c r="R40" s="183"/>
      <c r="S40" s="183"/>
      <c r="T40" s="183"/>
      <c r="U40" s="183"/>
      <c r="V40" s="183"/>
      <c r="W40" s="184"/>
      <c r="Y40" s="175"/>
      <c r="Z40" s="176"/>
      <c r="AA40" s="176"/>
      <c r="AB40" s="176"/>
      <c r="AC40" s="176"/>
      <c r="AD40" s="176"/>
      <c r="AE40" s="176"/>
      <c r="AF40" s="176"/>
      <c r="AG40" s="176"/>
      <c r="AH40" s="59"/>
      <c r="AI40" s="59"/>
      <c r="AJ40" s="68"/>
    </row>
    <row r="41" spans="1:36" ht="15" customHeight="1" x14ac:dyDescent="0.2">
      <c r="A41" s="182"/>
      <c r="B41" s="183"/>
      <c r="C41" s="183"/>
      <c r="D41" s="183"/>
      <c r="E41" s="183"/>
      <c r="F41" s="183"/>
      <c r="G41" s="183"/>
      <c r="H41" s="183"/>
      <c r="I41" s="183"/>
      <c r="J41" s="183"/>
      <c r="K41" s="183"/>
      <c r="L41" s="183"/>
      <c r="M41" s="183"/>
      <c r="N41" s="183"/>
      <c r="O41" s="183"/>
      <c r="P41" s="183"/>
      <c r="Q41" s="183"/>
      <c r="R41" s="183"/>
      <c r="S41" s="183"/>
      <c r="T41" s="183"/>
      <c r="U41" s="183"/>
      <c r="V41" s="183"/>
      <c r="W41" s="184"/>
      <c r="Y41" s="175"/>
      <c r="Z41" s="176"/>
      <c r="AA41" s="176"/>
      <c r="AB41" s="176"/>
      <c r="AC41" s="176"/>
      <c r="AD41" s="176"/>
      <c r="AE41" s="176"/>
      <c r="AF41" s="176"/>
      <c r="AG41" s="176"/>
      <c r="AH41" s="59"/>
      <c r="AI41" s="59"/>
      <c r="AJ41" s="68"/>
    </row>
    <row r="42" spans="1:36" ht="12.75" customHeight="1" x14ac:dyDescent="0.2">
      <c r="A42" s="182"/>
      <c r="B42" s="183"/>
      <c r="C42" s="183"/>
      <c r="D42" s="183"/>
      <c r="E42" s="183"/>
      <c r="F42" s="183"/>
      <c r="G42" s="183"/>
      <c r="H42" s="183"/>
      <c r="I42" s="183"/>
      <c r="J42" s="183"/>
      <c r="K42" s="183"/>
      <c r="L42" s="183"/>
      <c r="M42" s="183"/>
      <c r="N42" s="183"/>
      <c r="O42" s="183"/>
      <c r="P42" s="183"/>
      <c r="Q42" s="183"/>
      <c r="R42" s="183"/>
      <c r="S42" s="183"/>
      <c r="T42" s="183"/>
      <c r="U42" s="183"/>
      <c r="V42" s="183"/>
      <c r="W42" s="184"/>
      <c r="Y42" s="175"/>
      <c r="Z42" s="176"/>
      <c r="AA42" s="176"/>
      <c r="AB42" s="176"/>
      <c r="AC42" s="176"/>
      <c r="AD42" s="176"/>
      <c r="AE42" s="176"/>
      <c r="AF42" s="176"/>
      <c r="AG42" s="176"/>
      <c r="AH42" s="59"/>
      <c r="AI42" s="59"/>
      <c r="AJ42" s="68"/>
    </row>
    <row r="43" spans="1:36" ht="21" customHeight="1" x14ac:dyDescent="0.2">
      <c r="A43" s="185"/>
      <c r="B43" s="186"/>
      <c r="C43" s="186"/>
      <c r="D43" s="186"/>
      <c r="E43" s="186"/>
      <c r="F43" s="186"/>
      <c r="G43" s="186"/>
      <c r="H43" s="186"/>
      <c r="I43" s="186"/>
      <c r="J43" s="186"/>
      <c r="K43" s="186"/>
      <c r="L43" s="186"/>
      <c r="M43" s="186"/>
      <c r="N43" s="186"/>
      <c r="O43" s="186"/>
      <c r="P43" s="186"/>
      <c r="Q43" s="186"/>
      <c r="R43" s="186"/>
      <c r="S43" s="186"/>
      <c r="T43" s="186"/>
      <c r="U43" s="186"/>
      <c r="V43" s="186"/>
      <c r="W43" s="187"/>
      <c r="Y43" s="177"/>
      <c r="Z43" s="178"/>
      <c r="AA43" s="178"/>
      <c r="AB43" s="178"/>
      <c r="AC43" s="178"/>
      <c r="AD43" s="178"/>
      <c r="AE43" s="178"/>
      <c r="AF43" s="178"/>
      <c r="AG43" s="178"/>
      <c r="AH43" s="69"/>
      <c r="AI43" s="69"/>
      <c r="AJ43" s="70"/>
    </row>
    <row r="44" spans="1:36" ht="12.75" customHeight="1" x14ac:dyDescent="0.2"/>
    <row r="45" spans="1:36" ht="12.75" customHeight="1" x14ac:dyDescent="0.2"/>
  </sheetData>
  <mergeCells count="30">
    <mergeCell ref="AI28:AJ28"/>
    <mergeCell ref="A30:B30"/>
    <mergeCell ref="Y30:AC30"/>
    <mergeCell ref="S27:AJ27"/>
    <mergeCell ref="Y31:AJ34"/>
    <mergeCell ref="V28:AG28"/>
    <mergeCell ref="A37:B37"/>
    <mergeCell ref="Y37:AG43"/>
    <mergeCell ref="A38:W43"/>
    <mergeCell ref="A21:B21"/>
    <mergeCell ref="A22:X24"/>
    <mergeCell ref="A27:Q27"/>
    <mergeCell ref="B28:K28"/>
    <mergeCell ref="N28:Q28"/>
    <mergeCell ref="AI16:AJ16"/>
    <mergeCell ref="A18:B18"/>
    <mergeCell ref="A2:A3"/>
    <mergeCell ref="B2:J3"/>
    <mergeCell ref="AG2:AJ2"/>
    <mergeCell ref="AG3:AH3"/>
    <mergeCell ref="AF17:AG17"/>
    <mergeCell ref="AF7:AG7"/>
    <mergeCell ref="D17:E17"/>
    <mergeCell ref="D7:E7"/>
    <mergeCell ref="Y7:Z7"/>
    <mergeCell ref="Y17:Z17"/>
    <mergeCell ref="R17:S17"/>
    <mergeCell ref="R7:S7"/>
    <mergeCell ref="K7:L7"/>
    <mergeCell ref="K17:L17"/>
  </mergeCells>
  <printOptions horizontalCentered="1" verticalCentered="1"/>
  <pageMargins left="0.25" right="0.25" top="0.5" bottom="0.25" header="0.35" footer="0.25"/>
  <pageSetup scale="78" fitToHeight="12" orientation="landscape" r:id="rId1"/>
  <headerFooter alignWithMargins="0">
    <oddHeader>&amp;C&amp;"Arial Black,Regular"&amp;13LEAVE AND EXCEPTION REPORT ~ 2024</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K45"/>
  <sheetViews>
    <sheetView zoomScaleNormal="100" workbookViewId="0">
      <selection activeCell="S27" sqref="S27:AJ27"/>
    </sheetView>
  </sheetViews>
  <sheetFormatPr defaultRowHeight="12.75" x14ac:dyDescent="0.2"/>
  <cols>
    <col min="1" max="1" width="15.7109375" customWidth="1"/>
    <col min="2" max="2" width="9" customWidth="1"/>
    <col min="3" max="9" width="4" customWidth="1"/>
    <col min="10" max="10" width="4.140625" customWidth="1"/>
    <col min="11" max="28" width="4" customWidth="1"/>
    <col min="29" max="29" width="4.28515625" customWidth="1"/>
    <col min="30" max="33" width="4" customWidth="1"/>
    <col min="34" max="34" width="7.5703125" customWidth="1"/>
    <col min="35" max="35" width="6.85546875" customWidth="1"/>
    <col min="36" max="36" width="11" bestFit="1" customWidth="1"/>
  </cols>
  <sheetData>
    <row r="1" spans="1:37" ht="20.25" customHeight="1" x14ac:dyDescent="0.3">
      <c r="A1" s="1" t="s">
        <v>0</v>
      </c>
      <c r="N1" s="2"/>
      <c r="P1" s="2"/>
      <c r="X1" s="2"/>
      <c r="Y1" s="2"/>
      <c r="Z1" s="3"/>
    </row>
    <row r="2" spans="1:37" ht="15.75" customHeight="1" x14ac:dyDescent="0.3">
      <c r="A2" s="126" t="s">
        <v>1</v>
      </c>
      <c r="B2" s="128"/>
      <c r="C2" s="129"/>
      <c r="D2" s="129"/>
      <c r="E2" s="129"/>
      <c r="F2" s="129"/>
      <c r="G2" s="129"/>
      <c r="H2" s="129"/>
      <c r="I2" s="129"/>
      <c r="J2" s="130"/>
      <c r="K2" s="4" t="s">
        <v>2</v>
      </c>
      <c r="L2" s="5"/>
      <c r="M2" s="6"/>
      <c r="P2" s="88"/>
      <c r="AG2" s="134" t="s">
        <v>60</v>
      </c>
      <c r="AH2" s="135"/>
      <c r="AI2" s="135"/>
      <c r="AJ2" s="136"/>
    </row>
    <row r="3" spans="1:37" ht="18.75" customHeight="1" x14ac:dyDescent="0.3">
      <c r="A3" s="127"/>
      <c r="B3" s="131"/>
      <c r="C3" s="132"/>
      <c r="D3" s="132"/>
      <c r="E3" s="132"/>
      <c r="F3" s="132"/>
      <c r="G3" s="132"/>
      <c r="H3" s="132"/>
      <c r="I3" s="132"/>
      <c r="J3" s="133"/>
      <c r="K3" s="7" t="s">
        <v>3</v>
      </c>
      <c r="L3" s="8"/>
      <c r="M3" s="9" t="s">
        <v>4</v>
      </c>
      <c r="X3" s="2"/>
      <c r="Y3" s="2"/>
      <c r="Z3" s="2"/>
      <c r="AG3" s="137">
        <v>45523</v>
      </c>
      <c r="AH3" s="138"/>
      <c r="AI3" s="10" t="s">
        <v>5</v>
      </c>
      <c r="AJ3" s="11">
        <v>45553</v>
      </c>
      <c r="AK3" s="12"/>
    </row>
    <row r="4" spans="1:37" ht="13.5" customHeight="1" x14ac:dyDescent="0.3">
      <c r="A4" s="2"/>
      <c r="B4" s="13"/>
      <c r="C4" s="13"/>
      <c r="D4" s="13"/>
      <c r="E4" s="13"/>
      <c r="F4" s="13"/>
      <c r="G4" s="13"/>
      <c r="H4" s="13"/>
      <c r="I4" s="13"/>
      <c r="J4" s="13"/>
      <c r="K4" s="2"/>
      <c r="L4" s="2"/>
      <c r="M4" s="13"/>
      <c r="N4" s="13"/>
      <c r="O4" s="13"/>
      <c r="P4" s="13"/>
      <c r="Q4" s="13"/>
      <c r="R4" s="13"/>
      <c r="U4" s="14"/>
      <c r="V4" s="15"/>
      <c r="W4" s="15"/>
      <c r="Z4" s="14"/>
      <c r="AD4" s="16"/>
      <c r="AE4" s="17"/>
      <c r="AF4" s="17"/>
      <c r="AG4" s="17"/>
      <c r="AH4" s="3"/>
    </row>
    <row r="5" spans="1:37" x14ac:dyDescent="0.2">
      <c r="C5" s="71" t="s">
        <v>48</v>
      </c>
      <c r="D5" s="71"/>
      <c r="E5" s="71"/>
      <c r="F5" s="71"/>
      <c r="G5" s="71"/>
      <c r="H5" s="71"/>
      <c r="I5" s="71"/>
      <c r="J5" s="71"/>
      <c r="K5" s="71"/>
      <c r="L5" s="71"/>
      <c r="M5" s="71"/>
      <c r="N5" s="71"/>
      <c r="O5" s="71"/>
      <c r="P5" s="71" t="s">
        <v>49</v>
      </c>
      <c r="Q5" s="71"/>
      <c r="R5" s="71"/>
      <c r="S5" s="71"/>
      <c r="T5" s="71"/>
      <c r="U5" s="71"/>
      <c r="V5" s="71"/>
      <c r="W5" s="71"/>
      <c r="X5" s="71"/>
      <c r="Y5" s="71"/>
      <c r="Z5" s="71"/>
      <c r="AA5" s="71"/>
      <c r="AB5" s="71"/>
      <c r="AC5" s="71"/>
      <c r="AD5" s="71"/>
      <c r="AE5" s="71"/>
      <c r="AF5" s="71"/>
      <c r="AG5" s="71"/>
    </row>
    <row r="6" spans="1:37" ht="18" customHeight="1" x14ac:dyDescent="0.25">
      <c r="A6" s="18" t="s">
        <v>6</v>
      </c>
      <c r="B6" s="19" t="s">
        <v>7</v>
      </c>
      <c r="C6" s="20">
        <v>19</v>
      </c>
      <c r="D6" s="20">
        <v>20</v>
      </c>
      <c r="E6" s="20">
        <v>21</v>
      </c>
      <c r="F6" s="20">
        <v>22</v>
      </c>
      <c r="G6" s="20">
        <v>23</v>
      </c>
      <c r="H6" s="20">
        <v>24</v>
      </c>
      <c r="I6" s="20">
        <v>25</v>
      </c>
      <c r="J6" s="20">
        <v>26</v>
      </c>
      <c r="K6" s="20">
        <v>27</v>
      </c>
      <c r="L6" s="20">
        <v>28</v>
      </c>
      <c r="M6" s="20">
        <v>29</v>
      </c>
      <c r="N6" s="20">
        <v>30</v>
      </c>
      <c r="O6" s="20">
        <v>31</v>
      </c>
      <c r="P6" s="20">
        <v>1</v>
      </c>
      <c r="Q6" s="20">
        <v>2</v>
      </c>
      <c r="R6" s="20">
        <v>3</v>
      </c>
      <c r="S6" s="20">
        <v>4</v>
      </c>
      <c r="T6" s="20">
        <v>5</v>
      </c>
      <c r="U6" s="20">
        <v>6</v>
      </c>
      <c r="V6" s="20">
        <v>7</v>
      </c>
      <c r="W6" s="20">
        <v>8</v>
      </c>
      <c r="X6" s="20">
        <v>9</v>
      </c>
      <c r="Y6" s="20">
        <v>10</v>
      </c>
      <c r="Z6" s="20">
        <v>11</v>
      </c>
      <c r="AA6" s="20">
        <v>12</v>
      </c>
      <c r="AB6" s="20">
        <v>13</v>
      </c>
      <c r="AC6" s="20">
        <v>14</v>
      </c>
      <c r="AD6" s="20">
        <v>15</v>
      </c>
      <c r="AE6" s="20">
        <v>16</v>
      </c>
      <c r="AF6" s="20">
        <v>17</v>
      </c>
      <c r="AG6" s="20">
        <v>18</v>
      </c>
      <c r="AH6" s="21" t="s">
        <v>8</v>
      </c>
      <c r="AI6" s="19" t="s">
        <v>8</v>
      </c>
      <c r="AJ6" s="22" t="s">
        <v>9</v>
      </c>
    </row>
    <row r="7" spans="1:37" ht="18" customHeight="1" x14ac:dyDescent="0.25">
      <c r="A7" s="23" t="s">
        <v>10</v>
      </c>
      <c r="B7" s="24" t="s">
        <v>11</v>
      </c>
      <c r="C7" s="102"/>
      <c r="D7" s="102"/>
      <c r="E7" s="102"/>
      <c r="F7" s="102"/>
      <c r="G7" s="102"/>
      <c r="H7" s="188" t="s">
        <v>12</v>
      </c>
      <c r="I7" s="140"/>
      <c r="J7" s="98"/>
      <c r="K7" s="102"/>
      <c r="L7" s="98"/>
      <c r="M7" s="102"/>
      <c r="N7" s="98"/>
      <c r="O7" s="188" t="s">
        <v>12</v>
      </c>
      <c r="P7" s="140"/>
      <c r="Q7" s="98" t="s">
        <v>13</v>
      </c>
      <c r="R7" s="98"/>
      <c r="S7" s="98"/>
      <c r="T7" s="98"/>
      <c r="U7" s="98"/>
      <c r="V7" s="188" t="s">
        <v>12</v>
      </c>
      <c r="W7" s="140"/>
      <c r="X7" s="98"/>
      <c r="Y7" s="102"/>
      <c r="Z7" s="98"/>
      <c r="AA7" s="102"/>
      <c r="AB7" s="98"/>
      <c r="AC7" s="188" t="s">
        <v>12</v>
      </c>
      <c r="AD7" s="140"/>
      <c r="AE7" s="98"/>
      <c r="AF7" s="102"/>
      <c r="AG7" s="98"/>
      <c r="AH7" s="27" t="s">
        <v>14</v>
      </c>
      <c r="AI7" s="24" t="s">
        <v>15</v>
      </c>
      <c r="AJ7" s="28" t="s">
        <v>7</v>
      </c>
    </row>
    <row r="8" spans="1:37" ht="18" customHeight="1" x14ac:dyDescent="0.25">
      <c r="A8" s="29" t="s">
        <v>16</v>
      </c>
      <c r="B8" s="30">
        <f>SUM('Aug 24'!AJ8)</f>
        <v>166.78000000000003</v>
      </c>
      <c r="C8" s="32"/>
      <c r="D8" s="32"/>
      <c r="E8" s="32"/>
      <c r="F8" s="32"/>
      <c r="G8" s="32"/>
      <c r="H8" s="31"/>
      <c r="I8" s="31"/>
      <c r="J8" s="32"/>
      <c r="K8" s="32"/>
      <c r="L8" s="32"/>
      <c r="M8" s="32"/>
      <c r="N8" s="32"/>
      <c r="O8" s="31"/>
      <c r="P8" s="31"/>
      <c r="Q8" s="32"/>
      <c r="R8" s="32"/>
      <c r="S8" s="32"/>
      <c r="T8" s="32"/>
      <c r="U8" s="32"/>
      <c r="V8" s="31"/>
      <c r="W8" s="31"/>
      <c r="X8" s="32"/>
      <c r="Y8" s="32"/>
      <c r="Z8" s="32"/>
      <c r="AA8" s="32"/>
      <c r="AB8" s="32"/>
      <c r="AC8" s="31"/>
      <c r="AD8" s="31"/>
      <c r="AE8" s="32"/>
      <c r="AF8" s="32"/>
      <c r="AG8" s="32"/>
      <c r="AH8" s="33">
        <f>SUM(C8:AG8)</f>
        <v>0</v>
      </c>
      <c r="AI8" s="30">
        <f>SUM('Aug 24'!AI8)</f>
        <v>13.34</v>
      </c>
      <c r="AJ8" s="33">
        <f>SUM(B8-AH8-AH9+AI8)</f>
        <v>180.12000000000003</v>
      </c>
    </row>
    <row r="9" spans="1:37" ht="18" customHeight="1" x14ac:dyDescent="0.25">
      <c r="A9" s="80" t="s">
        <v>58</v>
      </c>
      <c r="B9" s="82"/>
      <c r="C9" s="72"/>
      <c r="D9" s="72"/>
      <c r="E9" s="72"/>
      <c r="F9" s="72"/>
      <c r="G9" s="72"/>
      <c r="H9" s="73"/>
      <c r="I9" s="73"/>
      <c r="J9" s="72"/>
      <c r="K9" s="72"/>
      <c r="L9" s="72"/>
      <c r="M9" s="72"/>
      <c r="N9" s="72"/>
      <c r="O9" s="73"/>
      <c r="P9" s="73"/>
      <c r="Q9" s="72"/>
      <c r="R9" s="72"/>
      <c r="S9" s="72"/>
      <c r="T9" s="72"/>
      <c r="U9" s="72"/>
      <c r="V9" s="73"/>
      <c r="W9" s="73"/>
      <c r="X9" s="72"/>
      <c r="Y9" s="72"/>
      <c r="Z9" s="72"/>
      <c r="AA9" s="72"/>
      <c r="AB9" s="72"/>
      <c r="AC9" s="73"/>
      <c r="AD9" s="73"/>
      <c r="AE9" s="72"/>
      <c r="AF9" s="72"/>
      <c r="AG9" s="72"/>
      <c r="AH9" s="74">
        <f t="shared" ref="AH9:AH11" si="0">SUM(C9:AG9)</f>
        <v>0</v>
      </c>
      <c r="AI9" s="75"/>
      <c r="AJ9" s="76"/>
    </row>
    <row r="10" spans="1:37" ht="18" customHeight="1" x14ac:dyDescent="0.25">
      <c r="A10" s="34" t="s">
        <v>17</v>
      </c>
      <c r="B10" s="30">
        <f>SUM('Aug 24'!AJ10)</f>
        <v>112</v>
      </c>
      <c r="C10" s="36"/>
      <c r="D10" s="36"/>
      <c r="E10" s="36"/>
      <c r="F10" s="36"/>
      <c r="G10" s="36"/>
      <c r="H10" s="35"/>
      <c r="I10" s="35"/>
      <c r="J10" s="36"/>
      <c r="K10" s="36"/>
      <c r="L10" s="36"/>
      <c r="M10" s="36"/>
      <c r="N10" s="36"/>
      <c r="O10" s="35"/>
      <c r="P10" s="35"/>
      <c r="Q10" s="36"/>
      <c r="R10" s="36"/>
      <c r="S10" s="36"/>
      <c r="T10" s="36"/>
      <c r="U10" s="36"/>
      <c r="V10" s="35"/>
      <c r="W10" s="35"/>
      <c r="X10" s="36"/>
      <c r="Y10" s="36"/>
      <c r="Z10" s="36"/>
      <c r="AA10" s="36"/>
      <c r="AB10" s="36"/>
      <c r="AC10" s="35"/>
      <c r="AD10" s="35"/>
      <c r="AE10" s="36"/>
      <c r="AF10" s="36"/>
      <c r="AG10" s="36"/>
      <c r="AH10" s="74">
        <f t="shared" si="0"/>
        <v>0</v>
      </c>
      <c r="AI10" s="92">
        <f>SUM('Aug 24'!AI10)</f>
        <v>8</v>
      </c>
      <c r="AJ10" s="37">
        <f>SUM(B10-AH10-AH11+AI10)</f>
        <v>120</v>
      </c>
    </row>
    <row r="11" spans="1:37" ht="18" customHeight="1" x14ac:dyDescent="0.25">
      <c r="A11" s="80" t="s">
        <v>56</v>
      </c>
      <c r="B11" s="81"/>
      <c r="C11" s="36"/>
      <c r="D11" s="36"/>
      <c r="E11" s="36"/>
      <c r="F11" s="36"/>
      <c r="G11" s="36"/>
      <c r="H11" s="35"/>
      <c r="I11" s="35"/>
      <c r="J11" s="36"/>
      <c r="K11" s="36"/>
      <c r="L11" s="36"/>
      <c r="M11" s="36"/>
      <c r="N11" s="36"/>
      <c r="O11" s="35"/>
      <c r="P11" s="35"/>
      <c r="Q11" s="36"/>
      <c r="R11" s="36"/>
      <c r="S11" s="36"/>
      <c r="T11" s="36"/>
      <c r="U11" s="36"/>
      <c r="V11" s="35"/>
      <c r="W11" s="35"/>
      <c r="X11" s="36"/>
      <c r="Y11" s="36"/>
      <c r="Z11" s="36"/>
      <c r="AA11" s="36"/>
      <c r="AB11" s="36"/>
      <c r="AC11" s="35"/>
      <c r="AD11" s="35"/>
      <c r="AE11" s="36"/>
      <c r="AF11" s="36"/>
      <c r="AG11" s="36"/>
      <c r="AH11" s="74">
        <f t="shared" si="0"/>
        <v>0</v>
      </c>
      <c r="AI11" s="93"/>
      <c r="AJ11" s="37"/>
    </row>
    <row r="12" spans="1:37" ht="18" customHeight="1" x14ac:dyDescent="0.25">
      <c r="A12" s="34" t="s">
        <v>18</v>
      </c>
      <c r="B12" s="39"/>
      <c r="C12" s="36"/>
      <c r="D12" s="36"/>
      <c r="E12" s="36"/>
      <c r="F12" s="36"/>
      <c r="G12" s="36"/>
      <c r="H12" s="35"/>
      <c r="I12" s="35"/>
      <c r="J12" s="36"/>
      <c r="K12" s="36"/>
      <c r="L12" s="36"/>
      <c r="M12" s="36"/>
      <c r="N12" s="36"/>
      <c r="O12" s="35"/>
      <c r="P12" s="35"/>
      <c r="Q12" s="36">
        <v>8</v>
      </c>
      <c r="R12" s="36"/>
      <c r="S12" s="36"/>
      <c r="T12" s="36"/>
      <c r="U12" s="36"/>
      <c r="V12" s="35"/>
      <c r="W12" s="35"/>
      <c r="X12" s="36"/>
      <c r="Y12" s="36"/>
      <c r="Z12" s="36"/>
      <c r="AA12" s="36"/>
      <c r="AB12" s="36"/>
      <c r="AC12" s="35"/>
      <c r="AD12" s="35"/>
      <c r="AE12" s="36"/>
      <c r="AF12" s="36"/>
      <c r="AG12" s="36"/>
      <c r="AH12" s="37">
        <f t="shared" ref="AH12:AH15" si="1">SUM(C12:AG12)</f>
        <v>8</v>
      </c>
      <c r="AI12" s="40"/>
      <c r="AJ12" s="40"/>
    </row>
    <row r="13" spans="1:37" ht="18" customHeight="1" x14ac:dyDescent="0.25">
      <c r="A13" s="34" t="s">
        <v>19</v>
      </c>
      <c r="B13" s="39"/>
      <c r="C13" s="36"/>
      <c r="D13" s="36"/>
      <c r="E13" s="36"/>
      <c r="F13" s="36"/>
      <c r="G13" s="36"/>
      <c r="H13" s="35"/>
      <c r="I13" s="35"/>
      <c r="J13" s="36"/>
      <c r="K13" s="36"/>
      <c r="L13" s="36"/>
      <c r="M13" s="36"/>
      <c r="N13" s="36"/>
      <c r="O13" s="35"/>
      <c r="P13" s="35"/>
      <c r="Q13" s="36"/>
      <c r="R13" s="36"/>
      <c r="S13" s="36"/>
      <c r="T13" s="36"/>
      <c r="U13" s="36"/>
      <c r="V13" s="35"/>
      <c r="W13" s="35"/>
      <c r="X13" s="36"/>
      <c r="Y13" s="36"/>
      <c r="Z13" s="36"/>
      <c r="AA13" s="36"/>
      <c r="AB13" s="36"/>
      <c r="AC13" s="35"/>
      <c r="AD13" s="35"/>
      <c r="AE13" s="36"/>
      <c r="AF13" s="36"/>
      <c r="AG13" s="36"/>
      <c r="AH13" s="37">
        <f t="shared" si="1"/>
        <v>0</v>
      </c>
      <c r="AI13" s="40"/>
      <c r="AJ13" s="40"/>
    </row>
    <row r="14" spans="1:37" ht="18" customHeight="1" x14ac:dyDescent="0.25">
      <c r="A14" s="34" t="s">
        <v>20</v>
      </c>
      <c r="B14" s="39"/>
      <c r="C14" s="36"/>
      <c r="D14" s="36"/>
      <c r="E14" s="36"/>
      <c r="F14" s="36"/>
      <c r="G14" s="36"/>
      <c r="H14" s="35"/>
      <c r="I14" s="35"/>
      <c r="J14" s="36"/>
      <c r="K14" s="36"/>
      <c r="L14" s="36"/>
      <c r="M14" s="36"/>
      <c r="N14" s="36"/>
      <c r="O14" s="35"/>
      <c r="P14" s="35"/>
      <c r="Q14" s="36"/>
      <c r="R14" s="36"/>
      <c r="S14" s="36"/>
      <c r="T14" s="36"/>
      <c r="U14" s="36"/>
      <c r="V14" s="35"/>
      <c r="W14" s="35"/>
      <c r="X14" s="36"/>
      <c r="Y14" s="36"/>
      <c r="Z14" s="36"/>
      <c r="AA14" s="36"/>
      <c r="AB14" s="36"/>
      <c r="AC14" s="35"/>
      <c r="AD14" s="35"/>
      <c r="AE14" s="36"/>
      <c r="AF14" s="36"/>
      <c r="AG14" s="36"/>
      <c r="AH14" s="37">
        <f t="shared" si="1"/>
        <v>0</v>
      </c>
      <c r="AI14" s="41"/>
      <c r="AJ14" s="42"/>
    </row>
    <row r="15" spans="1:37" ht="18" customHeight="1" x14ac:dyDescent="0.25">
      <c r="A15" s="43" t="s">
        <v>21</v>
      </c>
      <c r="B15" s="44"/>
      <c r="C15" s="46"/>
      <c r="D15" s="46"/>
      <c r="E15" s="46"/>
      <c r="F15" s="46"/>
      <c r="G15" s="46"/>
      <c r="H15" s="45"/>
      <c r="I15" s="45"/>
      <c r="J15" s="46"/>
      <c r="K15" s="46"/>
      <c r="L15" s="46"/>
      <c r="M15" s="46"/>
      <c r="N15" s="46"/>
      <c r="O15" s="45"/>
      <c r="P15" s="45"/>
      <c r="Q15" s="46"/>
      <c r="R15" s="46"/>
      <c r="S15" s="46"/>
      <c r="T15" s="46"/>
      <c r="U15" s="46"/>
      <c r="V15" s="45"/>
      <c r="W15" s="45"/>
      <c r="X15" s="46"/>
      <c r="Y15" s="46"/>
      <c r="Z15" s="46"/>
      <c r="AA15" s="46"/>
      <c r="AB15" s="46"/>
      <c r="AC15" s="45"/>
      <c r="AD15" s="45"/>
      <c r="AE15" s="46"/>
      <c r="AF15" s="46"/>
      <c r="AG15" s="46"/>
      <c r="AH15" s="38">
        <f t="shared" si="1"/>
        <v>0</v>
      </c>
      <c r="AI15" s="47"/>
      <c r="AJ15" s="25"/>
    </row>
    <row r="16" spans="1:37" ht="18" customHeight="1" x14ac:dyDescent="0.25">
      <c r="A16" s="48"/>
      <c r="B16" s="49"/>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50"/>
      <c r="AI16" s="123" t="s">
        <v>22</v>
      </c>
      <c r="AJ16" s="123"/>
    </row>
    <row r="17" spans="1:36" ht="18" customHeight="1" x14ac:dyDescent="0.25">
      <c r="A17" s="18" t="s">
        <v>23</v>
      </c>
      <c r="H17" s="141" t="s">
        <v>12</v>
      </c>
      <c r="I17" s="141"/>
      <c r="O17" s="141" t="s">
        <v>12</v>
      </c>
      <c r="P17" s="141"/>
      <c r="V17" s="141" t="s">
        <v>12</v>
      </c>
      <c r="W17" s="141"/>
      <c r="AC17" s="141" t="s">
        <v>12</v>
      </c>
      <c r="AD17" s="141"/>
      <c r="AH17" s="51"/>
      <c r="AI17" s="83" t="s">
        <v>24</v>
      </c>
      <c r="AJ17" s="83">
        <f>SUM(AH8)</f>
        <v>0</v>
      </c>
    </row>
    <row r="18" spans="1:36" ht="18" customHeight="1" x14ac:dyDescent="0.3">
      <c r="A18" s="124" t="s">
        <v>25</v>
      </c>
      <c r="B18" s="125"/>
      <c r="C18" s="89"/>
      <c r="D18" s="89"/>
      <c r="E18" s="89"/>
      <c r="F18" s="89"/>
      <c r="G18" s="89"/>
      <c r="H18" s="45"/>
      <c r="I18" s="45"/>
      <c r="J18" s="89"/>
      <c r="K18" s="89"/>
      <c r="L18" s="89"/>
      <c r="M18" s="89"/>
      <c r="N18" s="89"/>
      <c r="O18" s="45"/>
      <c r="P18" s="45"/>
      <c r="Q18" s="89"/>
      <c r="R18" s="89"/>
      <c r="S18" s="89"/>
      <c r="T18" s="89"/>
      <c r="U18" s="89"/>
      <c r="V18" s="45"/>
      <c r="W18" s="45"/>
      <c r="X18" s="89"/>
      <c r="Y18" s="89"/>
      <c r="Z18" s="89"/>
      <c r="AA18" s="89"/>
      <c r="AB18" s="89"/>
      <c r="AC18" s="45"/>
      <c r="AD18" s="45"/>
      <c r="AE18" s="89"/>
      <c r="AF18" s="89"/>
      <c r="AG18" s="89"/>
      <c r="AH18" s="90">
        <f>SUM(C18:AG18)</f>
        <v>0</v>
      </c>
      <c r="AI18" s="83" t="s">
        <v>26</v>
      </c>
      <c r="AJ18" s="83">
        <f>SUM(AH10)</f>
        <v>0</v>
      </c>
    </row>
    <row r="19" spans="1:36" ht="15.75" customHeight="1" x14ac:dyDescent="0.3">
      <c r="A19" s="52"/>
      <c r="B19" s="52"/>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50"/>
      <c r="AI19" s="83" t="s">
        <v>27</v>
      </c>
      <c r="AJ19" s="83">
        <f>SUM(AH12)</f>
        <v>8</v>
      </c>
    </row>
    <row r="20" spans="1:36" ht="15.75" customHeight="1" x14ac:dyDescent="0.3">
      <c r="A20" s="97"/>
      <c r="B20" s="97"/>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50"/>
      <c r="AI20" s="83" t="s">
        <v>54</v>
      </c>
      <c r="AJ20" s="83">
        <f>SUM(AH9+AH11)</f>
        <v>0</v>
      </c>
    </row>
    <row r="21" spans="1:36" ht="15.75" customHeight="1" x14ac:dyDescent="0.2">
      <c r="A21" s="142" t="s">
        <v>28</v>
      </c>
      <c r="B21" s="143"/>
      <c r="AI21" s="83" t="s">
        <v>29</v>
      </c>
      <c r="AJ21" s="83">
        <f>SUM(AH13)</f>
        <v>0</v>
      </c>
    </row>
    <row r="22" spans="1:36" ht="15.75" customHeight="1" x14ac:dyDescent="0.2">
      <c r="A22" s="144"/>
      <c r="B22" s="145"/>
      <c r="C22" s="145"/>
      <c r="D22" s="145"/>
      <c r="E22" s="145"/>
      <c r="F22" s="145"/>
      <c r="G22" s="145"/>
      <c r="H22" s="145"/>
      <c r="I22" s="145"/>
      <c r="J22" s="145"/>
      <c r="K22" s="145"/>
      <c r="L22" s="145"/>
      <c r="M22" s="145"/>
      <c r="N22" s="145"/>
      <c r="O22" s="145"/>
      <c r="P22" s="145"/>
      <c r="Q22" s="145"/>
      <c r="R22" s="145"/>
      <c r="S22" s="145"/>
      <c r="T22" s="145"/>
      <c r="U22" s="145"/>
      <c r="V22" s="145"/>
      <c r="W22" s="145"/>
      <c r="X22" s="146"/>
      <c r="AI22" s="86" t="s">
        <v>30</v>
      </c>
      <c r="AJ22" s="87">
        <f>SUM(AH14)</f>
        <v>0</v>
      </c>
    </row>
    <row r="23" spans="1:36" ht="15.75" customHeight="1" x14ac:dyDescent="0.2">
      <c r="A23" s="147"/>
      <c r="B23" s="148"/>
      <c r="C23" s="148"/>
      <c r="D23" s="148"/>
      <c r="E23" s="148"/>
      <c r="F23" s="148"/>
      <c r="G23" s="148"/>
      <c r="H23" s="148"/>
      <c r="I23" s="148"/>
      <c r="J23" s="148"/>
      <c r="K23" s="148"/>
      <c r="L23" s="148"/>
      <c r="M23" s="148"/>
      <c r="N23" s="148"/>
      <c r="O23" s="148"/>
      <c r="P23" s="148"/>
      <c r="Q23" s="148"/>
      <c r="R23" s="148"/>
      <c r="S23" s="148"/>
      <c r="T23" s="148"/>
      <c r="U23" s="148"/>
      <c r="V23" s="148"/>
      <c r="W23" s="148"/>
      <c r="X23" s="149"/>
      <c r="AI23" s="86" t="s">
        <v>31</v>
      </c>
      <c r="AJ23" s="87">
        <f>SUM(AH18)</f>
        <v>0</v>
      </c>
    </row>
    <row r="24" spans="1:36" ht="15.75" customHeight="1" x14ac:dyDescent="0.2">
      <c r="A24" s="150"/>
      <c r="B24" s="151"/>
      <c r="C24" s="151"/>
      <c r="D24" s="151"/>
      <c r="E24" s="151"/>
      <c r="F24" s="151"/>
      <c r="G24" s="151"/>
      <c r="H24" s="151"/>
      <c r="I24" s="151"/>
      <c r="J24" s="151"/>
      <c r="K24" s="151"/>
      <c r="L24" s="151"/>
      <c r="M24" s="151"/>
      <c r="N24" s="151"/>
      <c r="O24" s="151"/>
      <c r="P24" s="151"/>
      <c r="Q24" s="151"/>
      <c r="R24" s="151"/>
      <c r="S24" s="151"/>
      <c r="T24" s="151"/>
      <c r="U24" s="151"/>
      <c r="V24" s="151"/>
      <c r="W24" s="151"/>
      <c r="X24" s="152"/>
      <c r="AI24" s="83" t="s">
        <v>32</v>
      </c>
      <c r="AJ24" s="84">
        <f>SUM(173.33-AJ17-AJ18-AJ19-AJ20-AJ21-AJ22-AJ23)</f>
        <v>165.33</v>
      </c>
    </row>
    <row r="25" spans="1:36" ht="10.5" customHeight="1" x14ac:dyDescent="0.2"/>
    <row r="26" spans="1:36" ht="15" customHeight="1" x14ac:dyDescent="0.2">
      <c r="A26" s="53" t="s">
        <v>33</v>
      </c>
      <c r="AI26" s="83" t="s">
        <v>59</v>
      </c>
      <c r="AJ26" s="85">
        <f>SUM(0.01*AJ24)</f>
        <v>1.6533000000000002</v>
      </c>
    </row>
    <row r="27" spans="1:36" ht="15.95" customHeight="1" x14ac:dyDescent="0.2">
      <c r="A27" s="142" t="s">
        <v>34</v>
      </c>
      <c r="B27" s="153"/>
      <c r="C27" s="153"/>
      <c r="D27" s="153"/>
      <c r="E27" s="153"/>
      <c r="F27" s="153"/>
      <c r="G27" s="153"/>
      <c r="H27" s="153"/>
      <c r="I27" s="153"/>
      <c r="J27" s="153"/>
      <c r="K27" s="153"/>
      <c r="L27" s="153"/>
      <c r="M27" s="153"/>
      <c r="N27" s="153"/>
      <c r="O27" s="153"/>
      <c r="P27" s="153"/>
      <c r="Q27" s="154"/>
      <c r="S27" s="142" t="s">
        <v>35</v>
      </c>
      <c r="T27" s="153"/>
      <c r="U27" s="153"/>
      <c r="V27" s="153"/>
      <c r="W27" s="153"/>
      <c r="X27" s="153"/>
      <c r="Y27" s="153"/>
      <c r="Z27" s="153"/>
      <c r="AA27" s="153"/>
      <c r="AB27" s="153"/>
      <c r="AC27" s="153"/>
      <c r="AD27" s="153"/>
      <c r="AE27" s="153"/>
      <c r="AF27" s="153"/>
      <c r="AG27" s="153"/>
      <c r="AH27" s="153"/>
      <c r="AI27" s="153"/>
      <c r="AJ27" s="154"/>
    </row>
    <row r="28" spans="1:36" ht="28.5" customHeight="1" x14ac:dyDescent="0.3">
      <c r="A28" s="54" t="s">
        <v>36</v>
      </c>
      <c r="B28" s="155"/>
      <c r="C28" s="155"/>
      <c r="D28" s="155"/>
      <c r="E28" s="155"/>
      <c r="F28" s="155"/>
      <c r="G28" s="155"/>
      <c r="H28" s="155"/>
      <c r="I28" s="155"/>
      <c r="J28" s="155"/>
      <c r="K28" s="155"/>
      <c r="L28" s="54" t="s">
        <v>37</v>
      </c>
      <c r="M28" s="55"/>
      <c r="N28" s="156"/>
      <c r="O28" s="156"/>
      <c r="P28" s="156"/>
      <c r="Q28" s="156"/>
      <c r="S28" s="54" t="s">
        <v>36</v>
      </c>
      <c r="T28" s="55"/>
      <c r="U28" s="55"/>
      <c r="V28" s="158"/>
      <c r="W28" s="158"/>
      <c r="X28" s="158"/>
      <c r="Y28" s="158"/>
      <c r="Z28" s="158"/>
      <c r="AA28" s="158"/>
      <c r="AB28" s="158"/>
      <c r="AC28" s="158"/>
      <c r="AD28" s="158"/>
      <c r="AE28" s="158"/>
      <c r="AF28" s="158"/>
      <c r="AG28" s="158"/>
      <c r="AH28" s="54" t="s">
        <v>37</v>
      </c>
      <c r="AI28" s="157"/>
      <c r="AJ28" s="157"/>
    </row>
    <row r="29" spans="1:36" ht="10.5" customHeight="1" x14ac:dyDescent="0.2"/>
    <row r="30" spans="1:36" ht="15" customHeight="1" x14ac:dyDescent="0.2">
      <c r="A30" s="159" t="s">
        <v>38</v>
      </c>
      <c r="B30" s="160"/>
      <c r="C30" s="56"/>
      <c r="D30" s="56"/>
      <c r="E30" s="56"/>
      <c r="F30" s="56"/>
      <c r="G30" s="56"/>
      <c r="H30" s="56"/>
      <c r="I30" s="56"/>
      <c r="J30" s="56"/>
      <c r="K30" s="56"/>
      <c r="L30" s="56"/>
      <c r="M30" s="56"/>
      <c r="N30" s="56"/>
      <c r="O30" s="56"/>
      <c r="P30" s="56"/>
      <c r="Q30" s="56"/>
      <c r="R30" s="56"/>
      <c r="S30" s="56"/>
      <c r="T30" s="56"/>
      <c r="U30" s="56"/>
      <c r="V30" s="56"/>
      <c r="W30" s="56"/>
      <c r="X30" s="56"/>
      <c r="Y30" s="159" t="s">
        <v>39</v>
      </c>
      <c r="Z30" s="161"/>
      <c r="AA30" s="161"/>
      <c r="AB30" s="161"/>
      <c r="AC30" s="161"/>
      <c r="AD30" s="57"/>
      <c r="AE30" s="57"/>
      <c r="AF30" s="57"/>
      <c r="AG30" s="57"/>
      <c r="AH30" s="57"/>
      <c r="AI30" s="57"/>
      <c r="AJ30" s="57"/>
    </row>
    <row r="31" spans="1:36" ht="15" customHeight="1" x14ac:dyDescent="0.2">
      <c r="A31" s="107" t="s">
        <v>40</v>
      </c>
      <c r="B31" s="108"/>
      <c r="C31" s="108"/>
      <c r="D31" s="108"/>
      <c r="E31" s="108"/>
      <c r="F31" s="108"/>
      <c r="G31" s="108"/>
      <c r="H31" s="108"/>
      <c r="I31" s="108"/>
      <c r="J31" s="108"/>
      <c r="K31" s="108"/>
      <c r="L31" s="108"/>
      <c r="M31" s="108"/>
      <c r="N31" s="108"/>
      <c r="O31" s="108"/>
      <c r="P31" s="108"/>
      <c r="Q31" s="108"/>
      <c r="R31" s="108"/>
      <c r="S31" s="108"/>
      <c r="T31" s="108"/>
      <c r="U31" s="108"/>
      <c r="V31" s="108"/>
      <c r="W31" s="109"/>
      <c r="Y31" s="162" t="s">
        <v>41</v>
      </c>
      <c r="Z31" s="163"/>
      <c r="AA31" s="163"/>
      <c r="AB31" s="163"/>
      <c r="AC31" s="163"/>
      <c r="AD31" s="163"/>
      <c r="AE31" s="163"/>
      <c r="AF31" s="163"/>
      <c r="AG31" s="163"/>
      <c r="AH31" s="163"/>
      <c r="AI31" s="163"/>
      <c r="AJ31" s="164"/>
    </row>
    <row r="32" spans="1:36" ht="15" customHeight="1" x14ac:dyDescent="0.2">
      <c r="A32" s="58" t="s">
        <v>65</v>
      </c>
      <c r="B32" s="110"/>
      <c r="C32" s="110"/>
      <c r="D32" s="110"/>
      <c r="E32" s="110"/>
      <c r="F32" s="110"/>
      <c r="G32" s="110"/>
      <c r="H32" s="110"/>
      <c r="I32" s="110"/>
      <c r="J32" s="110"/>
      <c r="K32" s="110"/>
      <c r="L32" s="110"/>
      <c r="M32" s="110"/>
      <c r="N32" s="110"/>
      <c r="O32" s="110"/>
      <c r="P32" s="110"/>
      <c r="Q32" s="110"/>
      <c r="R32" s="110"/>
      <c r="S32" s="110"/>
      <c r="T32" s="110"/>
      <c r="U32" s="110"/>
      <c r="V32" s="110"/>
      <c r="W32" s="68"/>
      <c r="Y32" s="165"/>
      <c r="Z32" s="166"/>
      <c r="AA32" s="166"/>
      <c r="AB32" s="166"/>
      <c r="AC32" s="166"/>
      <c r="AD32" s="166"/>
      <c r="AE32" s="166"/>
      <c r="AF32" s="166"/>
      <c r="AG32" s="166"/>
      <c r="AH32" s="166"/>
      <c r="AI32" s="166"/>
      <c r="AJ32" s="167"/>
    </row>
    <row r="33" spans="1:36" ht="15" customHeight="1" x14ac:dyDescent="0.2">
      <c r="A33" s="60" t="s">
        <v>42</v>
      </c>
      <c r="B33" s="110"/>
      <c r="C33" s="110"/>
      <c r="D33" s="110"/>
      <c r="E33" s="110"/>
      <c r="F33" s="110"/>
      <c r="G33" s="110"/>
      <c r="H33" s="110"/>
      <c r="I33" s="110"/>
      <c r="J33" s="110"/>
      <c r="K33" s="110"/>
      <c r="L33" s="110"/>
      <c r="M33" s="110"/>
      <c r="N33" s="110"/>
      <c r="O33" s="110"/>
      <c r="P33" s="110"/>
      <c r="Q33" s="110"/>
      <c r="R33" s="110"/>
      <c r="S33" s="110"/>
      <c r="T33" s="110"/>
      <c r="U33" s="110"/>
      <c r="V33" s="110"/>
      <c r="W33" s="68"/>
      <c r="Y33" s="165"/>
      <c r="Z33" s="166"/>
      <c r="AA33" s="166"/>
      <c r="AB33" s="166"/>
      <c r="AC33" s="166"/>
      <c r="AD33" s="166"/>
      <c r="AE33" s="166"/>
      <c r="AF33" s="166"/>
      <c r="AG33" s="166"/>
      <c r="AH33" s="166"/>
      <c r="AI33" s="166"/>
      <c r="AJ33" s="167"/>
    </row>
    <row r="34" spans="1:36" ht="15" customHeight="1" x14ac:dyDescent="0.2">
      <c r="A34" s="105" t="s">
        <v>43</v>
      </c>
      <c r="B34" s="69"/>
      <c r="C34" s="69"/>
      <c r="D34" s="69"/>
      <c r="E34" s="69"/>
      <c r="F34" s="69"/>
      <c r="G34" s="69"/>
      <c r="H34" s="69"/>
      <c r="I34" s="69"/>
      <c r="J34" s="69"/>
      <c r="K34" s="69"/>
      <c r="L34" s="69"/>
      <c r="M34" s="69"/>
      <c r="N34" s="69"/>
      <c r="O34" s="69"/>
      <c r="P34" s="69"/>
      <c r="Q34" s="69"/>
      <c r="R34" s="69"/>
      <c r="S34" s="69"/>
      <c r="T34" s="69"/>
      <c r="U34" s="69"/>
      <c r="V34" s="69"/>
      <c r="W34" s="111"/>
      <c r="Y34" s="168"/>
      <c r="Z34" s="169"/>
      <c r="AA34" s="169"/>
      <c r="AB34" s="169"/>
      <c r="AC34" s="169"/>
      <c r="AD34" s="169"/>
      <c r="AE34" s="169"/>
      <c r="AF34" s="169"/>
      <c r="AG34" s="169"/>
      <c r="AH34" s="169"/>
      <c r="AI34" s="169"/>
      <c r="AJ34" s="170"/>
    </row>
    <row r="35" spans="1:36" ht="15" customHeight="1" x14ac:dyDescent="0.2">
      <c r="A35" s="61"/>
      <c r="B35" s="62"/>
      <c r="C35" s="62"/>
      <c r="D35" s="62"/>
      <c r="E35" s="62"/>
      <c r="F35" s="62"/>
      <c r="G35" s="62"/>
      <c r="H35" s="62"/>
      <c r="I35" s="62"/>
      <c r="J35" s="62"/>
      <c r="K35" s="62"/>
      <c r="L35" s="62"/>
      <c r="M35" s="62"/>
      <c r="N35" s="62"/>
      <c r="O35" s="62"/>
      <c r="P35" s="62"/>
      <c r="Q35" s="62"/>
      <c r="R35" s="62"/>
      <c r="S35" s="62"/>
      <c r="T35" s="62"/>
      <c r="U35" s="62"/>
      <c r="V35" s="62"/>
      <c r="W35" s="62"/>
      <c r="X35" s="63"/>
      <c r="Y35" s="63"/>
      <c r="Z35" s="63"/>
      <c r="AA35" s="63"/>
      <c r="AB35" s="63"/>
      <c r="AC35" s="63"/>
      <c r="AD35" s="63"/>
      <c r="AE35" s="63"/>
      <c r="AF35" s="63"/>
      <c r="AG35" s="63"/>
      <c r="AH35" s="64"/>
      <c r="AI35" s="64"/>
      <c r="AJ35" s="64"/>
    </row>
    <row r="36" spans="1:36" ht="8.25" customHeight="1" x14ac:dyDescent="0.2">
      <c r="A36" s="65"/>
      <c r="X36" s="63"/>
      <c r="Y36" s="63"/>
      <c r="Z36" s="63"/>
      <c r="AA36" s="63"/>
      <c r="AB36" s="63"/>
      <c r="AC36" s="63"/>
      <c r="AD36" s="63"/>
      <c r="AE36" s="63"/>
      <c r="AF36" s="63"/>
      <c r="AG36" s="63"/>
      <c r="AH36" s="64"/>
      <c r="AI36" s="64"/>
      <c r="AJ36" s="64"/>
    </row>
    <row r="37" spans="1:36" ht="15" customHeight="1" x14ac:dyDescent="0.2">
      <c r="A37" s="171" t="s">
        <v>44</v>
      </c>
      <c r="B37" s="172"/>
      <c r="Y37" s="173" t="s">
        <v>70</v>
      </c>
      <c r="Z37" s="174"/>
      <c r="AA37" s="174"/>
      <c r="AB37" s="174"/>
      <c r="AC37" s="174"/>
      <c r="AD37" s="174"/>
      <c r="AE37" s="174"/>
      <c r="AF37" s="174"/>
      <c r="AG37" s="174"/>
      <c r="AH37" s="66"/>
      <c r="AI37" s="66"/>
      <c r="AJ37" s="67"/>
    </row>
    <row r="38" spans="1:36" ht="15" customHeight="1" x14ac:dyDescent="0.2">
      <c r="A38" s="179" t="s">
        <v>45</v>
      </c>
      <c r="B38" s="180"/>
      <c r="C38" s="180"/>
      <c r="D38" s="180"/>
      <c r="E38" s="180"/>
      <c r="F38" s="180"/>
      <c r="G38" s="180"/>
      <c r="H38" s="180"/>
      <c r="I38" s="180"/>
      <c r="J38" s="180"/>
      <c r="K38" s="180"/>
      <c r="L38" s="180"/>
      <c r="M38" s="180"/>
      <c r="N38" s="180"/>
      <c r="O38" s="180"/>
      <c r="P38" s="180"/>
      <c r="Q38" s="180"/>
      <c r="R38" s="180"/>
      <c r="S38" s="180"/>
      <c r="T38" s="180"/>
      <c r="U38" s="180"/>
      <c r="V38" s="180"/>
      <c r="W38" s="181"/>
      <c r="Y38" s="175"/>
      <c r="Z38" s="176"/>
      <c r="AA38" s="176"/>
      <c r="AB38" s="176"/>
      <c r="AC38" s="176"/>
      <c r="AD38" s="176"/>
      <c r="AE38" s="176"/>
      <c r="AF38" s="176"/>
      <c r="AG38" s="176"/>
      <c r="AH38" s="59"/>
      <c r="AI38" s="59"/>
      <c r="AJ38" s="68"/>
    </row>
    <row r="39" spans="1:36" ht="15" customHeight="1" x14ac:dyDescent="0.2">
      <c r="A39" s="182"/>
      <c r="B39" s="183"/>
      <c r="C39" s="183"/>
      <c r="D39" s="183"/>
      <c r="E39" s="183"/>
      <c r="F39" s="183"/>
      <c r="G39" s="183"/>
      <c r="H39" s="183"/>
      <c r="I39" s="183"/>
      <c r="J39" s="183"/>
      <c r="K39" s="183"/>
      <c r="L39" s="183"/>
      <c r="M39" s="183"/>
      <c r="N39" s="183"/>
      <c r="O39" s="183"/>
      <c r="P39" s="183"/>
      <c r="Q39" s="183"/>
      <c r="R39" s="183"/>
      <c r="S39" s="183"/>
      <c r="T39" s="183"/>
      <c r="U39" s="183"/>
      <c r="V39" s="183"/>
      <c r="W39" s="184"/>
      <c r="Y39" s="175"/>
      <c r="Z39" s="176"/>
      <c r="AA39" s="176"/>
      <c r="AB39" s="176"/>
      <c r="AC39" s="176"/>
      <c r="AD39" s="176"/>
      <c r="AE39" s="176"/>
      <c r="AF39" s="176"/>
      <c r="AG39" s="176"/>
      <c r="AH39" s="59"/>
      <c r="AI39" s="59"/>
      <c r="AJ39" s="68"/>
    </row>
    <row r="40" spans="1:36" ht="15" customHeight="1" x14ac:dyDescent="0.2">
      <c r="A40" s="182"/>
      <c r="B40" s="183"/>
      <c r="C40" s="183"/>
      <c r="D40" s="183"/>
      <c r="E40" s="183"/>
      <c r="F40" s="183"/>
      <c r="G40" s="183"/>
      <c r="H40" s="183"/>
      <c r="I40" s="183"/>
      <c r="J40" s="183"/>
      <c r="K40" s="183"/>
      <c r="L40" s="183"/>
      <c r="M40" s="183"/>
      <c r="N40" s="183"/>
      <c r="O40" s="183"/>
      <c r="P40" s="183"/>
      <c r="Q40" s="183"/>
      <c r="R40" s="183"/>
      <c r="S40" s="183"/>
      <c r="T40" s="183"/>
      <c r="U40" s="183"/>
      <c r="V40" s="183"/>
      <c r="W40" s="184"/>
      <c r="Y40" s="175"/>
      <c r="Z40" s="176"/>
      <c r="AA40" s="176"/>
      <c r="AB40" s="176"/>
      <c r="AC40" s="176"/>
      <c r="AD40" s="176"/>
      <c r="AE40" s="176"/>
      <c r="AF40" s="176"/>
      <c r="AG40" s="176"/>
      <c r="AH40" s="59"/>
      <c r="AI40" s="59"/>
      <c r="AJ40" s="68"/>
    </row>
    <row r="41" spans="1:36" ht="15" customHeight="1" x14ac:dyDescent="0.2">
      <c r="A41" s="182"/>
      <c r="B41" s="183"/>
      <c r="C41" s="183"/>
      <c r="D41" s="183"/>
      <c r="E41" s="183"/>
      <c r="F41" s="183"/>
      <c r="G41" s="183"/>
      <c r="H41" s="183"/>
      <c r="I41" s="183"/>
      <c r="J41" s="183"/>
      <c r="K41" s="183"/>
      <c r="L41" s="183"/>
      <c r="M41" s="183"/>
      <c r="N41" s="183"/>
      <c r="O41" s="183"/>
      <c r="P41" s="183"/>
      <c r="Q41" s="183"/>
      <c r="R41" s="183"/>
      <c r="S41" s="183"/>
      <c r="T41" s="183"/>
      <c r="U41" s="183"/>
      <c r="V41" s="183"/>
      <c r="W41" s="184"/>
      <c r="Y41" s="175"/>
      <c r="Z41" s="176"/>
      <c r="AA41" s="176"/>
      <c r="AB41" s="176"/>
      <c r="AC41" s="176"/>
      <c r="AD41" s="176"/>
      <c r="AE41" s="176"/>
      <c r="AF41" s="176"/>
      <c r="AG41" s="176"/>
      <c r="AH41" s="59"/>
      <c r="AI41" s="59"/>
      <c r="AJ41" s="68"/>
    </row>
    <row r="42" spans="1:36" ht="12.75" customHeight="1" x14ac:dyDescent="0.2">
      <c r="A42" s="182"/>
      <c r="B42" s="183"/>
      <c r="C42" s="183"/>
      <c r="D42" s="183"/>
      <c r="E42" s="183"/>
      <c r="F42" s="183"/>
      <c r="G42" s="183"/>
      <c r="H42" s="183"/>
      <c r="I42" s="183"/>
      <c r="J42" s="183"/>
      <c r="K42" s="183"/>
      <c r="L42" s="183"/>
      <c r="M42" s="183"/>
      <c r="N42" s="183"/>
      <c r="O42" s="183"/>
      <c r="P42" s="183"/>
      <c r="Q42" s="183"/>
      <c r="R42" s="183"/>
      <c r="S42" s="183"/>
      <c r="T42" s="183"/>
      <c r="U42" s="183"/>
      <c r="V42" s="183"/>
      <c r="W42" s="184"/>
      <c r="Y42" s="175"/>
      <c r="Z42" s="176"/>
      <c r="AA42" s="176"/>
      <c r="AB42" s="176"/>
      <c r="AC42" s="176"/>
      <c r="AD42" s="176"/>
      <c r="AE42" s="176"/>
      <c r="AF42" s="176"/>
      <c r="AG42" s="176"/>
      <c r="AH42" s="59"/>
      <c r="AI42" s="59"/>
      <c r="AJ42" s="68"/>
    </row>
    <row r="43" spans="1:36" ht="21" customHeight="1" x14ac:dyDescent="0.2">
      <c r="A43" s="185"/>
      <c r="B43" s="186"/>
      <c r="C43" s="186"/>
      <c r="D43" s="186"/>
      <c r="E43" s="186"/>
      <c r="F43" s="186"/>
      <c r="G43" s="186"/>
      <c r="H43" s="186"/>
      <c r="I43" s="186"/>
      <c r="J43" s="186"/>
      <c r="K43" s="186"/>
      <c r="L43" s="186"/>
      <c r="M43" s="186"/>
      <c r="N43" s="186"/>
      <c r="O43" s="186"/>
      <c r="P43" s="186"/>
      <c r="Q43" s="186"/>
      <c r="R43" s="186"/>
      <c r="S43" s="186"/>
      <c r="T43" s="186"/>
      <c r="U43" s="186"/>
      <c r="V43" s="186"/>
      <c r="W43" s="187"/>
      <c r="Y43" s="177"/>
      <c r="Z43" s="178"/>
      <c r="AA43" s="178"/>
      <c r="AB43" s="178"/>
      <c r="AC43" s="178"/>
      <c r="AD43" s="178"/>
      <c r="AE43" s="178"/>
      <c r="AF43" s="178"/>
      <c r="AG43" s="178"/>
      <c r="AH43" s="69"/>
      <c r="AI43" s="69"/>
      <c r="AJ43" s="70"/>
    </row>
    <row r="44" spans="1:36" ht="12.75" customHeight="1" x14ac:dyDescent="0.2"/>
    <row r="45" spans="1:36" ht="12.75" customHeight="1" x14ac:dyDescent="0.2"/>
  </sheetData>
  <mergeCells count="28">
    <mergeCell ref="AI28:AJ28"/>
    <mergeCell ref="A30:B30"/>
    <mergeCell ref="Y30:AC30"/>
    <mergeCell ref="S27:AJ27"/>
    <mergeCell ref="Y31:AJ34"/>
    <mergeCell ref="V28:AG28"/>
    <mergeCell ref="A37:B37"/>
    <mergeCell ref="Y37:AG43"/>
    <mergeCell ref="A38:W43"/>
    <mergeCell ref="A21:B21"/>
    <mergeCell ref="A22:X24"/>
    <mergeCell ref="A27:Q27"/>
    <mergeCell ref="B28:K28"/>
    <mergeCell ref="N28:Q28"/>
    <mergeCell ref="AI16:AJ16"/>
    <mergeCell ref="A18:B18"/>
    <mergeCell ref="A2:A3"/>
    <mergeCell ref="B2:J3"/>
    <mergeCell ref="AG2:AJ2"/>
    <mergeCell ref="AG3:AH3"/>
    <mergeCell ref="H17:I17"/>
    <mergeCell ref="H7:I7"/>
    <mergeCell ref="AC7:AD7"/>
    <mergeCell ref="AC17:AD17"/>
    <mergeCell ref="V17:W17"/>
    <mergeCell ref="V7:W7"/>
    <mergeCell ref="O7:P7"/>
    <mergeCell ref="O17:P17"/>
  </mergeCells>
  <printOptions horizontalCentered="1" verticalCentered="1"/>
  <pageMargins left="0.25" right="0.25" top="0.5" bottom="0.25" header="0.35" footer="0.25"/>
  <pageSetup scale="78" fitToHeight="12" orientation="landscape" r:id="rId1"/>
  <headerFooter alignWithMargins="0">
    <oddHeader>&amp;C&amp;"Arial Black,Regular"&amp;13LEAVE AND EXCEPTION REPORT ~ 2024</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Jan 24</vt:lpstr>
      <vt:lpstr>Feb 24</vt:lpstr>
      <vt:lpstr>Mar 24</vt:lpstr>
      <vt:lpstr>Apr 24</vt:lpstr>
      <vt:lpstr>May 24</vt:lpstr>
      <vt:lpstr>Jun 24</vt:lpstr>
      <vt:lpstr>Jul 24</vt:lpstr>
      <vt:lpstr>Aug 24</vt:lpstr>
      <vt:lpstr>Sept 24</vt:lpstr>
      <vt:lpstr>Oct 24</vt:lpstr>
      <vt:lpstr>Nov 24</vt:lpstr>
      <vt:lpstr>Dec 24</vt:lpstr>
      <vt:lpstr>Jan 25</vt:lpstr>
      <vt:lpstr>'Apr 24'!Print_Area</vt:lpstr>
      <vt:lpstr>'Aug 24'!Print_Area</vt:lpstr>
      <vt:lpstr>'Dec 24'!Print_Area</vt:lpstr>
      <vt:lpstr>'Feb 24'!Print_Area</vt:lpstr>
      <vt:lpstr>'Jan 24'!Print_Area</vt:lpstr>
      <vt:lpstr>'Jan 25'!Print_Area</vt:lpstr>
      <vt:lpstr>'Jul 24'!Print_Area</vt:lpstr>
      <vt:lpstr>'Jun 24'!Print_Area</vt:lpstr>
      <vt:lpstr>'Mar 24'!Print_Area</vt:lpstr>
      <vt:lpstr>'May 24'!Print_Area</vt:lpstr>
      <vt:lpstr>'Nov 24'!Print_Area</vt:lpstr>
      <vt:lpstr>'Oct 24'!Print_Area</vt:lpstr>
      <vt:lpstr>'Sept 24'!Print_Area</vt:lpstr>
    </vt:vector>
  </TitlesOfParts>
  <Company>Warner Pacific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Oancea</dc:creator>
  <cp:lastModifiedBy>John Coules</cp:lastModifiedBy>
  <cp:lastPrinted>2023-12-07T22:54:04Z</cp:lastPrinted>
  <dcterms:created xsi:type="dcterms:W3CDTF">2021-04-16T14:56:32Z</dcterms:created>
  <dcterms:modified xsi:type="dcterms:W3CDTF">2024-02-20T23:38:09Z</dcterms:modified>
</cp:coreProperties>
</file>